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justindibs/Documents/1_DibsConsulting/BusinessIdeas/PassiveInvestmentTracker/ImportFiles/"/>
    </mc:Choice>
  </mc:AlternateContent>
  <xr:revisionPtr revIDLastSave="0" documentId="13_ncr:1_{5AD26B19-5EB5-A245-AB13-D00899E330ED}" xr6:coauthVersionLast="47" xr6:coauthVersionMax="47" xr10:uidLastSave="{00000000-0000-0000-0000-000000000000}"/>
  <bookViews>
    <workbookView xWindow="40" yWindow="840" windowWidth="33620" windowHeight="19440" xr2:uid="{6C383D35-2608-2F4A-AC8E-128353B34F42}"/>
  </bookViews>
  <sheets>
    <sheet name="Sheet1" sheetId="1" r:id="rId1"/>
    <sheet name="Sheet2" sheetId="2" r:id="rId2"/>
  </sheets>
  <definedNames>
    <definedName name="_xlnm._FilterDatabase" localSheetId="0" hidden="1">Sheet1!$C$1:$AB$204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8" i="1" l="1"/>
</calcChain>
</file>

<file path=xl/sharedStrings.xml><?xml version="1.0" encoding="utf-8"?>
<sst xmlns="http://schemas.openxmlformats.org/spreadsheetml/2006/main" count="551" uniqueCount="116">
  <si>
    <t>Reinvestment</t>
  </si>
  <si>
    <t>INS-Life Settlements</t>
  </si>
  <si>
    <t>CRE-Multi-Family</t>
  </si>
  <si>
    <t>ATMs</t>
  </si>
  <si>
    <t>CC-Cryptocurrencies (CC)</t>
  </si>
  <si>
    <t>PE-Private Equity (PE)</t>
  </si>
  <si>
    <t>Debt</t>
  </si>
  <si>
    <t>COMM-Precious Metals</t>
  </si>
  <si>
    <t>CRE-Land</t>
  </si>
  <si>
    <t>CC-Mining</t>
  </si>
  <si>
    <t>Contribution</t>
  </si>
  <si>
    <t>InvestmentName</t>
  </si>
  <si>
    <t>Active</t>
  </si>
  <si>
    <t>AssetClassName</t>
  </si>
  <si>
    <t>ExpStartDate</t>
  </si>
  <si>
    <t>ExpEndDate</t>
  </si>
  <si>
    <t>ExpContributionAmount</t>
  </si>
  <si>
    <t>ExpContributionDate</t>
  </si>
  <si>
    <t>ExpDistributionSchedule</t>
  </si>
  <si>
    <t>ExpCoC</t>
  </si>
  <si>
    <t>ExpEM</t>
  </si>
  <si>
    <t>ExpCalcMode</t>
  </si>
  <si>
    <t>K1Received</t>
  </si>
  <si>
    <t>EntityName</t>
  </si>
  <si>
    <t>SponsorName</t>
  </si>
  <si>
    <t>SponsorContact</t>
  </si>
  <si>
    <t>SponsorNotes</t>
  </si>
  <si>
    <t>TransactionDate</t>
  </si>
  <si>
    <t>Profit</t>
  </si>
  <si>
    <t>ReturnOfCapital</t>
  </si>
  <si>
    <t>ReturnOnCapital</t>
  </si>
  <si>
    <t>Notes</t>
  </si>
  <si>
    <t>Quarterly</t>
  </si>
  <si>
    <t>CoC</t>
  </si>
  <si>
    <t>CRE-Self-Storage</t>
  </si>
  <si>
    <t>Monthly</t>
  </si>
  <si>
    <t>Account</t>
  </si>
  <si>
    <t>EQ-Exchange-traded funds (ETFs)</t>
  </si>
  <si>
    <t>Alternative Investments</t>
  </si>
  <si>
    <t>RE-Residential</t>
  </si>
  <si>
    <t>THE FAMILY TRUST</t>
  </si>
  <si>
    <t>THE PERSONAL TRUST</t>
  </si>
  <si>
    <t>WF Housing</t>
  </si>
  <si>
    <t>1234 Village Lane Utopia NO 55555</t>
  </si>
  <si>
    <t>Pleased Fund</t>
  </si>
  <si>
    <t>Pleasure</t>
  </si>
  <si>
    <t>Mr. Nice Guy
(555) 555-5555</t>
  </si>
  <si>
    <t>Deal Summary
Investor Qualification = Accredited
Type = Debt- Mortgage REIT
Fund or Project = Fund
Scheduled Close = Open
Minimum = 50k 
Callable = all at once typically
Lockup = 1 year
Hold Time = 1 year with 25% limit per quarter and sponsor can put up a “gate” and cease withdrawal if business conditions warrant
Target IRR = 15% plus potential warrants
1st Year COC = 15%
Stabilized COC = 15%
Distributions = Distributions are made monthly nominally 10 days after month end
Statements = Statements are issued monthly approximately 10 days after month end
Fees = 1% Asset Management Fee.
Waterfall = None, 100% of all net proceeds to Fund Members
IRA = Yes
401k = yes
UBIT = No
Tax Form = K-1</t>
  </si>
  <si>
    <t>Security Install</t>
  </si>
  <si>
    <t>Special Fund V</t>
  </si>
  <si>
    <t>Special One</t>
  </si>
  <si>
    <t>Mr. Special 555-555-5555</t>
  </si>
  <si>
    <t>ATM GUYS</t>
  </si>
  <si>
    <t>ATM MAKER 555-555-5555</t>
  </si>
  <si>
    <t>ATM FUND I</t>
  </si>
  <si>
    <t>MHP FUND I</t>
  </si>
  <si>
    <t>ART-Art and collectibles (ART)</t>
  </si>
  <si>
    <t>ART-Film financing</t>
  </si>
  <si>
    <t>ART-Sports Teams and Franchises</t>
  </si>
  <si>
    <t>ART-Wine</t>
  </si>
  <si>
    <t>BANK-Banks (BANK)</t>
  </si>
  <si>
    <t>BANK-Commercial Banks</t>
  </si>
  <si>
    <t>BANK-Credit Unions</t>
  </si>
  <si>
    <t>BANK-Investment Banks</t>
  </si>
  <si>
    <t>BANK-Online Banks</t>
  </si>
  <si>
    <t>BANK-Retail Banks</t>
  </si>
  <si>
    <t>BANK-Savings and Loans</t>
  </si>
  <si>
    <t>COMM-Commodities (COMM)</t>
  </si>
  <si>
    <t>CRE-Commercial Real Estate (CRE)</t>
  </si>
  <si>
    <t>CRE-Development</t>
  </si>
  <si>
    <t>CRE-Industrial</t>
  </si>
  <si>
    <t>CRE-Mobile Home Park</t>
  </si>
  <si>
    <t>CRE-Office</t>
  </si>
  <si>
    <t>DEFI-Decentralized Finance (DEFI)</t>
  </si>
  <si>
    <t>EQ-Brokerage-Equities (EQ)</t>
  </si>
  <si>
    <t>EQ-Commodities</t>
  </si>
  <si>
    <t>EQ-Currencies</t>
  </si>
  <si>
    <t>EQ-Derivatives</t>
  </si>
  <si>
    <t>EQ-Fixed-Income Securities (Bonds)</t>
  </si>
  <si>
    <t>EQ-Fixed-Income Securities (Treasuries)</t>
  </si>
  <si>
    <t>EQ-Futures</t>
  </si>
  <si>
    <t>EQ-Master Limited Partnerships</t>
  </si>
  <si>
    <t>EQ-Mutual Funds</t>
  </si>
  <si>
    <t>EQ-Options</t>
  </si>
  <si>
    <t>EQ-REITs</t>
  </si>
  <si>
    <t>EQ-Stocks</t>
  </si>
  <si>
    <t>Hedge Funds</t>
  </si>
  <si>
    <t>Infrastructure</t>
  </si>
  <si>
    <t>INS-Insurance (INS)</t>
  </si>
  <si>
    <t>INS-Whole Life Insurance</t>
  </si>
  <si>
    <t>INS-Term Life Insurance</t>
  </si>
  <si>
    <t>NR-Natural Resources (NR)</t>
  </si>
  <si>
    <t>NR-Oil and Gas</t>
  </si>
  <si>
    <t>NR-Timber</t>
  </si>
  <si>
    <t>PE-Angel investing</t>
  </si>
  <si>
    <t>PE-Distressed Debt</t>
  </si>
  <si>
    <t>PE-Mezzanine Financing</t>
  </si>
  <si>
    <t>PE-Royalty-based Investments</t>
  </si>
  <si>
    <t>PE-Secondary Market Investments</t>
  </si>
  <si>
    <t>RE-Real Estate (RE)</t>
  </si>
  <si>
    <t>Social Impact Investments</t>
  </si>
  <si>
    <t>VC-Venture Capital (VC)</t>
  </si>
  <si>
    <t>Asset Class</t>
  </si>
  <si>
    <t>Note: You cannot add any Asset Classes to this list.  Asset Classes must be added to by the Passive Investment Tracker Development team.  Please let them know what Asset Class you need.  Email admin@psvtracker.com</t>
  </si>
  <si>
    <t>MF Fund V</t>
  </si>
  <si>
    <t>AC Unit Replacement</t>
  </si>
  <si>
    <t>MF Fund II</t>
  </si>
  <si>
    <t>ExpXirr</t>
  </si>
  <si>
    <t>ActualEndDate</t>
  </si>
  <si>
    <t>ActualStartDate</t>
  </si>
  <si>
    <t>This includes mortgage, insurance, everything positive and negative.</t>
  </si>
  <si>
    <t>Distributions Paused :(</t>
  </si>
  <si>
    <t>WF Capital</t>
  </si>
  <si>
    <t>Joe Montana 555-1212</t>
  </si>
  <si>
    <t>SS Fund</t>
  </si>
  <si>
    <t>ExpIrr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</si>
</sst>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5" x14ac:knownFonts="1">
    <font>
      <sz val="12"/>
      <color theme="1"/>
      <name val="Calibri"/>
      <family val="2"/>
      <scheme val="minor"/>
    </font>
    <font>
      <b/>
      <i/>
      <u/>
      <sz val="11"/>
      <name val="Calibri"/>
      <family val="2"/>
      <scheme val="minor"/>
    </font>
    <font>
      <sz val="8"/>
      <name val="Calibri"/>
      <family val="2"/>
      <scheme val="minor"/>
    </font>
    <font>
      <sz val="12"/>
      <color rgb="FF000000"/>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43" fontId="4" fillId="0" borderId="0" applyFont="0" applyFill="0" applyBorder="0" applyAlignment="0" applyProtection="0"/>
  </cellStyleXfs>
  <cellXfs count="8">
    <xf numFmtId="0" fontId="0" fillId="0" borderId="0" xfId="0"/>
    <xf numFmtId="164" fontId="0" fillId="0" borderId="0" xfId="0" applyNumberFormat="1"/>
    <xf numFmtId="2" fontId="0" fillId="0" borderId="0" xfId="0" applyNumberFormat="1"/>
    <xf numFmtId="0" fontId="0" fillId="2" borderId="1" xfId="0" applyFill="1" applyBorder="1"/>
    <xf numFmtId="0" fontId="0" fillId="0" borderId="1" xfId="0" applyBorder="1"/>
    <xf numFmtId="49" fontId="1" fillId="0" borderId="0" xfId="0" applyNumberFormat="1" applyFont="1" applyAlignment="1">
      <alignment horizontal="center"/>
    </xf>
    <xf numFmtId="0" fontId="3" fillId="0" borderId="0" xfId="0" applyFont="1"/>
    <xf numFmtId="43" fontId="0" fillId="0" borderId="0" xfId="1" applyFont="1"/>
  </cellXfs>
  <cellStyles count="2">
    <cellStyle name="Comma" xfId="1" builtinId="3"/>
    <cellStyle name="Normal" xfId="0" builtinId="0"/>
  </cellStyles>
  <dxfs count="14">
    <dxf>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numFmt numFmtId="35" formatCode="_(* #,##0.00_);_(* \(#,##0.00\);_(* &quot;-&quot;??_);_(@_)"/>
    </dxf>
    <dxf>
      <numFmt numFmtId="35" formatCode="_(* #,##0.00_);_(* \(#,##0.00\);_(* &quot;-&quot;??_);_(@_)"/>
    </dxf>
    <dxf>
      <numFmt numFmtId="164" formatCode="dd/mmm/yyyy"/>
    </dxf>
    <dxf>
      <numFmt numFmtId="2" formatCode="0.00"/>
    </dxf>
    <dxf>
      <numFmt numFmtId="2" formatCode="0.00"/>
    </dxf>
    <dxf>
      <numFmt numFmtId="2" formatCode="0.00"/>
    </dxf>
    <dxf>
      <numFmt numFmtId="2" formatCode="0.00"/>
    </dxf>
    <dxf>
      <numFmt numFmtId="164" formatCode="dd/mmm/yyyy"/>
    </dxf>
    <dxf>
      <numFmt numFmtId="164" formatCode="dd/mmm/yyyy"/>
    </dxf>
    <dxf>
      <numFmt numFmtId="164" formatCode="dd/mmm/yyyy"/>
    </dxf>
    <dxf>
      <numFmt numFmtId="164" formatCode="dd/mmm/yyyy"/>
    </dxf>
    <dxf>
      <numFmt numFmtId="164" formatCode="dd/m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07BFFA-8BAE-4C4F-9433-F2C0EABC98C8}" name="Table1" displayName="Table1" ref="A1:AB204" totalsRowShown="0">
  <autoFilter ref="A1:AB204" xr:uid="{8007BFFA-8BAE-4C4F-9433-F2C0EABC98C8}"/>
  <tableColumns count="28">
    <tableColumn id="1" xr3:uid="{4BB54B45-0968-6143-A144-BCDEAAB60B74}" name="EntityName"/>
    <tableColumn id="2" xr3:uid="{1209DF1E-F2AC-E14D-9A16-DB7486868751}" name="Account"/>
    <tableColumn id="3" xr3:uid="{0130EBB6-3158-E246-9780-EA0F848DDB23}" name="InvestmentName"/>
    <tableColumn id="5" xr3:uid="{EA0A7CE0-3F70-4246-9A13-FBE66138A972}" name="AssetClassName"/>
    <tableColumn id="4" xr3:uid="{A3A5E174-90D4-914F-A053-360803583387}" name="Active"/>
    <tableColumn id="28" xr3:uid="{65D0ACDE-3512-374B-B375-9BEF3DABE782}" name="ActualStartDate" dataDxfId="13"/>
    <tableColumn id="11" xr3:uid="{773A462F-46A2-804B-8160-46C670D4679A}" name="ActualEndDate" dataDxfId="12"/>
    <tableColumn id="6" xr3:uid="{10BCE0A1-C258-5B41-BB84-33ADD8E51C44}" name="ExpStartDate" dataDxfId="11"/>
    <tableColumn id="7" xr3:uid="{D4FC1F30-382B-864C-9DE0-950CF30E5F4F}" name="ExpEndDate" dataDxfId="10"/>
    <tableColumn id="8" xr3:uid="{0F801E87-0A7B-3E4F-98D6-86A278940D6D}" name="ExpContributionAmount"/>
    <tableColumn id="9" xr3:uid="{D2300D76-E49A-C94D-8D0B-7D0BBFA7F31B}" name="ExpContributionDate" dataDxfId="9"/>
    <tableColumn id="10" xr3:uid="{54152C9E-D6AC-B04D-8CED-40B6083EFBCF}" name="ExpDistributionSchedule"/>
    <tableColumn id="12" xr3:uid="{BB24BFD7-8D7A-6049-8B18-5F8CF96E2CAD}" name="ExpCoC" dataDxfId="8"/>
    <tableColumn id="13" xr3:uid="{4019EAF8-81E9-E841-9892-D96CDD6EDAAD}" name="ExpEM" dataDxfId="7"/>
    <tableColumn id="14" xr3:uid="{DFEFD10D-2214-BF40-954A-FEDFE5FD433A}" name="ExpCalcMode"/>
    <tableColumn id="27" xr3:uid="{75EC7841-64A3-4044-A190-5499BFAF3993}" name="ExpXirr" dataDxfId="6"/>
    <tableColumn id="15" xr3:uid="{B82122EA-EB41-064B-B413-F431F116261E}" name="ExpIrr" dataDxfId="5"/>
    <tableColumn id="16" xr3:uid="{52E38576-EB01-5D40-A226-60D7DEF5F5DE}" name="K1Received"/>
    <tableColumn id="17" xr3:uid="{D0E6BF88-643A-2E4C-AE74-89C1BCE259F6}" name="SponsorName"/>
    <tableColumn id="18" xr3:uid="{6862AA66-C411-4841-9027-196E0D97D9D4}" name="SponsorContact"/>
    <tableColumn id="19" xr3:uid="{A2246922-CFED-1844-92DA-584938E034FD}" name="SponsorNotes"/>
    <tableColumn id="20" xr3:uid="{37D91D08-E27E-5245-A808-5321D8E7B65B}" name="TransactionDate" dataDxfId="4"/>
    <tableColumn id="21" xr3:uid="{BB1C1C5F-E9D8-014D-A349-9C41A730B53E}" name="Contribution" dataCellStyle="Comma"/>
    <tableColumn id="22" xr3:uid="{2BBFF5AF-CD59-E34F-BCCC-F6D72AB7E279}" name="Profit" dataCellStyle="Comma"/>
    <tableColumn id="23" xr3:uid="{1ADC5057-318B-0841-88A8-FA932863B73B}" name="Reinvestment" dataCellStyle="Comma"/>
    <tableColumn id="24" xr3:uid="{4CC9372F-E09C-DA41-A5B7-6BD4E3427412}" name="ReturnOfCapital" dataDxfId="3" dataCellStyle="Comma"/>
    <tableColumn id="25" xr3:uid="{0C090A41-4301-8240-9455-E0BCC3AA23C7}" name="ReturnOnCapital" dataDxfId="2" dataCellStyle="Comma"/>
    <tableColumn id="26" xr3:uid="{B14DD1D9-BEFE-A843-BEBB-E07BE742141A}" name="Notes"/>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ED76-2DD1-DB4E-8D75-A6203AAA3C6F}">
  <dimension ref="A1:AB204"/>
  <sheetViews>
    <sheetView tabSelected="1" zoomScaleNormal="100" workbookViewId="0">
      <pane xSplit="3" ySplit="1" topLeftCell="N2" activePane="bottomRight" state="frozen"/>
      <selection pane="topRight" activeCell="B1" sqref="B1"/>
      <selection pane="bottomLeft" activeCell="A2" sqref="A2"/>
      <selection pane="bottomRight" activeCell="AA20" sqref="AA20:AA28"/>
    </sheetView>
  </sheetViews>
  <sheetFormatPr baseColWidth="10" defaultRowHeight="16" x14ac:dyDescent="0.2"/>
  <cols>
    <col min="1" max="1" width="19.83203125" bestFit="1" customWidth="1"/>
    <col min="2" max="2" width="20.83203125" bestFit="1" customWidth="1"/>
    <col min="3" max="3" width="30.83203125" bestFit="1" customWidth="1"/>
    <col min="4" max="4" width="20.1640625" bestFit="1" customWidth="1"/>
    <col min="5" max="5" width="8.6640625" bestFit="1" customWidth="1"/>
    <col min="6" max="6" width="13.33203125" style="1" bestFit="1" customWidth="1"/>
    <col min="7" max="7" width="16.6640625" style="1" bestFit="1" customWidth="1"/>
    <col min="8" max="8" width="15" bestFit="1" customWidth="1"/>
    <col min="9" max="9" width="14.33203125" style="1" bestFit="1" customWidth="1"/>
    <col min="11" max="11" width="22.1640625" bestFit="1" customWidth="1"/>
    <col min="12" max="12" width="15.6640625" style="1" bestFit="1" customWidth="1"/>
    <col min="13" max="13" width="23.1640625" bestFit="1" customWidth="1"/>
    <col min="14" max="14" width="20.5" style="1" bestFit="1" customWidth="1"/>
    <col min="15" max="15" width="23.5" bestFit="1" customWidth="1"/>
    <col min="16" max="16" width="9.5" style="2" bestFit="1" customWidth="1"/>
    <col min="17" max="17" width="9.1640625" style="2" bestFit="1" customWidth="1"/>
    <col min="18" max="18" width="16" customWidth="1"/>
    <col min="19" max="19" width="10" customWidth="1"/>
    <col min="20" max="20" width="8.33203125" style="2" customWidth="1"/>
    <col min="21" max="21" width="13" bestFit="1" customWidth="1"/>
    <col min="22" max="22" width="15.1640625" bestFit="1" customWidth="1"/>
    <col min="23" max="23" width="15.1640625" style="7" bestFit="1" customWidth="1"/>
    <col min="24" max="24" width="8.83203125" style="7" bestFit="1" customWidth="1"/>
    <col min="25" max="25" width="15.5" style="7" bestFit="1" customWidth="1"/>
    <col min="26" max="26" width="13.83203125" bestFit="1" customWidth="1"/>
    <col min="27" max="27" width="18.1640625" bestFit="1" customWidth="1"/>
    <col min="28" max="28" width="15" bestFit="1" customWidth="1"/>
    <col min="29" max="29" width="16.83203125" bestFit="1" customWidth="1"/>
    <col min="30" max="30" width="17.1640625" bestFit="1" customWidth="1"/>
    <col min="31" max="31" width="35.5" customWidth="1"/>
  </cols>
  <sheetData>
    <row r="1" spans="1:28" x14ac:dyDescent="0.2">
      <c r="A1" t="s">
        <v>23</v>
      </c>
      <c r="B1" t="s">
        <v>36</v>
      </c>
      <c r="C1" t="s">
        <v>11</v>
      </c>
      <c r="D1" t="s">
        <v>13</v>
      </c>
      <c r="E1" t="s">
        <v>12</v>
      </c>
      <c r="F1" s="1" t="s">
        <v>109</v>
      </c>
      <c r="G1" s="1" t="s">
        <v>108</v>
      </c>
      <c r="H1" s="1" t="s">
        <v>14</v>
      </c>
      <c r="I1" s="1" t="s">
        <v>15</v>
      </c>
      <c r="J1" t="s">
        <v>16</v>
      </c>
      <c r="K1" s="1" t="s">
        <v>17</v>
      </c>
      <c r="L1" t="s">
        <v>18</v>
      </c>
      <c r="M1" s="2" t="s">
        <v>19</v>
      </c>
      <c r="N1" s="2" t="s">
        <v>20</v>
      </c>
      <c r="O1" t="s">
        <v>21</v>
      </c>
      <c r="P1" t="s">
        <v>107</v>
      </c>
      <c r="Q1" t="s">
        <v>115</v>
      </c>
      <c r="R1" t="s">
        <v>22</v>
      </c>
      <c r="S1" t="s">
        <v>24</v>
      </c>
      <c r="T1" t="s">
        <v>25</v>
      </c>
      <c r="U1" t="s">
        <v>26</v>
      </c>
      <c r="V1" s="1" t="s">
        <v>27</v>
      </c>
      <c r="W1" s="7" t="s">
        <v>10</v>
      </c>
      <c r="X1" s="7" t="s">
        <v>28</v>
      </c>
      <c r="Y1" s="7" t="s">
        <v>0</v>
      </c>
      <c r="Z1" t="s">
        <v>29</v>
      </c>
      <c r="AA1" t="s">
        <v>30</v>
      </c>
      <c r="AB1" t="s">
        <v>31</v>
      </c>
    </row>
    <row r="2" spans="1:28" x14ac:dyDescent="0.2">
      <c r="A2" t="s">
        <v>41</v>
      </c>
      <c r="B2" t="s">
        <v>38</v>
      </c>
      <c r="C2" t="s">
        <v>43</v>
      </c>
      <c r="D2" t="s">
        <v>39</v>
      </c>
      <c r="E2" t="b">
        <v>0</v>
      </c>
      <c r="G2" s="1">
        <v>44317</v>
      </c>
      <c r="H2" s="1">
        <v>43983</v>
      </c>
      <c r="I2" s="1">
        <v>44652</v>
      </c>
      <c r="J2">
        <v>50000</v>
      </c>
      <c r="K2" s="1">
        <v>43922</v>
      </c>
      <c r="L2" t="s">
        <v>35</v>
      </c>
      <c r="M2" s="2">
        <v>4</v>
      </c>
      <c r="N2" s="2">
        <v>1.7</v>
      </c>
      <c r="O2" t="s">
        <v>33</v>
      </c>
      <c r="P2" s="2">
        <v>10</v>
      </c>
      <c r="R2" t="b">
        <v>0</v>
      </c>
      <c r="T2"/>
      <c r="V2" s="1">
        <v>43966</v>
      </c>
      <c r="W2" s="7">
        <v>50000</v>
      </c>
      <c r="Z2" s="7"/>
      <c r="AA2" s="7"/>
      <c r="AB2" t="s">
        <v>110</v>
      </c>
    </row>
    <row r="3" spans="1:28" x14ac:dyDescent="0.2">
      <c r="C3" t="s">
        <v>43</v>
      </c>
      <c r="D3" t="s">
        <v>39</v>
      </c>
      <c r="E3" t="b">
        <v>0</v>
      </c>
      <c r="H3" s="1"/>
      <c r="K3" s="1"/>
      <c r="L3"/>
      <c r="M3" s="2"/>
      <c r="N3" s="2"/>
      <c r="T3"/>
      <c r="V3" s="1">
        <v>43983</v>
      </c>
      <c r="Z3" s="7"/>
      <c r="AA3" s="7">
        <v>450</v>
      </c>
    </row>
    <row r="4" spans="1:28" x14ac:dyDescent="0.2">
      <c r="C4" t="s">
        <v>43</v>
      </c>
      <c r="D4" t="s">
        <v>39</v>
      </c>
      <c r="E4" t="b">
        <v>0</v>
      </c>
      <c r="H4" s="1"/>
      <c r="K4" s="1"/>
      <c r="L4"/>
      <c r="M4" s="2"/>
      <c r="N4" s="2"/>
      <c r="T4"/>
      <c r="V4" s="1">
        <v>44013</v>
      </c>
      <c r="Z4" s="7"/>
      <c r="AA4" s="7">
        <v>450</v>
      </c>
    </row>
    <row r="5" spans="1:28" x14ac:dyDescent="0.2">
      <c r="C5" t="s">
        <v>43</v>
      </c>
      <c r="D5" t="s">
        <v>39</v>
      </c>
      <c r="E5" t="b">
        <v>0</v>
      </c>
      <c r="H5" s="1"/>
      <c r="K5" s="1"/>
      <c r="L5"/>
      <c r="M5" s="2"/>
      <c r="N5" s="2"/>
      <c r="T5"/>
      <c r="V5" s="1">
        <v>44044</v>
      </c>
      <c r="Z5" s="7"/>
      <c r="AA5" s="7">
        <v>450</v>
      </c>
    </row>
    <row r="6" spans="1:28" x14ac:dyDescent="0.2">
      <c r="C6" t="s">
        <v>43</v>
      </c>
      <c r="D6" t="s">
        <v>39</v>
      </c>
      <c r="E6" t="b">
        <v>0</v>
      </c>
      <c r="H6" s="1"/>
      <c r="K6" s="1"/>
      <c r="L6"/>
      <c r="M6" s="2"/>
      <c r="N6" s="2"/>
      <c r="T6"/>
      <c r="V6" s="1">
        <v>44075</v>
      </c>
      <c r="Y6" s="7">
        <v>250</v>
      </c>
      <c r="Z6" s="7"/>
      <c r="AA6" s="7">
        <v>200</v>
      </c>
      <c r="AB6" t="s">
        <v>48</v>
      </c>
    </row>
    <row r="7" spans="1:28" x14ac:dyDescent="0.2">
      <c r="C7" t="s">
        <v>43</v>
      </c>
      <c r="D7" t="s">
        <v>39</v>
      </c>
      <c r="E7" t="b">
        <v>0</v>
      </c>
      <c r="H7" s="1"/>
      <c r="K7" s="1"/>
      <c r="L7"/>
      <c r="M7" s="2"/>
      <c r="N7" s="2"/>
      <c r="T7"/>
      <c r="V7" s="1">
        <v>44105</v>
      </c>
      <c r="Z7" s="7"/>
      <c r="AA7" s="7">
        <v>450</v>
      </c>
    </row>
    <row r="8" spans="1:28" x14ac:dyDescent="0.2">
      <c r="C8" t="s">
        <v>43</v>
      </c>
      <c r="D8" t="s">
        <v>39</v>
      </c>
      <c r="E8" t="b">
        <v>0</v>
      </c>
      <c r="H8" s="1"/>
      <c r="K8" s="1"/>
      <c r="L8"/>
      <c r="M8" s="2"/>
      <c r="N8" s="2"/>
      <c r="T8"/>
      <c r="V8" s="1">
        <v>44136</v>
      </c>
      <c r="Z8" s="7"/>
      <c r="AA8" s="7">
        <v>450</v>
      </c>
    </row>
    <row r="9" spans="1:28" x14ac:dyDescent="0.2">
      <c r="C9" t="s">
        <v>43</v>
      </c>
      <c r="D9" t="s">
        <v>39</v>
      </c>
      <c r="E9" t="b">
        <v>0</v>
      </c>
      <c r="H9" s="1"/>
      <c r="K9" s="1"/>
      <c r="L9"/>
      <c r="M9" s="2"/>
      <c r="N9" s="2"/>
      <c r="T9"/>
      <c r="V9" s="1">
        <v>44166</v>
      </c>
      <c r="W9" s="7">
        <v>800</v>
      </c>
      <c r="Y9" s="7">
        <v>450</v>
      </c>
      <c r="Z9" s="7"/>
      <c r="AA9" s="7">
        <v>0</v>
      </c>
      <c r="AB9" t="s">
        <v>105</v>
      </c>
    </row>
    <row r="10" spans="1:28" x14ac:dyDescent="0.2">
      <c r="C10" t="s">
        <v>43</v>
      </c>
      <c r="D10" t="s">
        <v>39</v>
      </c>
      <c r="E10" t="b">
        <v>0</v>
      </c>
      <c r="H10" s="1"/>
      <c r="K10" s="1"/>
      <c r="L10"/>
      <c r="M10" s="2"/>
      <c r="N10" s="2"/>
      <c r="T10"/>
      <c r="V10" s="1">
        <v>44197</v>
      </c>
      <c r="Z10" s="7"/>
      <c r="AA10" s="7">
        <v>450</v>
      </c>
    </row>
    <row r="11" spans="1:28" x14ac:dyDescent="0.2">
      <c r="C11" t="s">
        <v>43</v>
      </c>
      <c r="D11" t="s">
        <v>39</v>
      </c>
      <c r="E11" t="b">
        <v>0</v>
      </c>
      <c r="H11" s="1"/>
      <c r="K11" s="1"/>
      <c r="L11"/>
      <c r="M11" s="2"/>
      <c r="N11" s="2"/>
      <c r="T11"/>
      <c r="V11" s="1">
        <v>44228</v>
      </c>
      <c r="Z11" s="7"/>
      <c r="AA11" s="7">
        <v>450</v>
      </c>
    </row>
    <row r="12" spans="1:28" x14ac:dyDescent="0.2">
      <c r="C12" t="s">
        <v>43</v>
      </c>
      <c r="D12" t="s">
        <v>39</v>
      </c>
      <c r="E12" t="b">
        <v>0</v>
      </c>
      <c r="H12" s="1"/>
      <c r="K12" s="1"/>
      <c r="L12"/>
      <c r="M12" s="2"/>
      <c r="N12" s="2"/>
      <c r="T12"/>
      <c r="V12" s="1">
        <v>44256</v>
      </c>
      <c r="Z12" s="7"/>
      <c r="AA12" s="7">
        <v>450</v>
      </c>
    </row>
    <row r="13" spans="1:28" x14ac:dyDescent="0.2">
      <c r="C13" t="s">
        <v>43</v>
      </c>
      <c r="D13" t="s">
        <v>39</v>
      </c>
      <c r="E13" t="b">
        <v>0</v>
      </c>
      <c r="H13" s="1"/>
      <c r="K13" s="1"/>
      <c r="L13"/>
      <c r="M13" s="2"/>
      <c r="N13" s="2"/>
      <c r="T13"/>
      <c r="V13" s="1">
        <v>44287</v>
      </c>
      <c r="Z13" s="7"/>
      <c r="AA13" s="7">
        <v>450</v>
      </c>
    </row>
    <row r="14" spans="1:28" x14ac:dyDescent="0.2">
      <c r="C14" t="s">
        <v>43</v>
      </c>
      <c r="D14" t="s">
        <v>39</v>
      </c>
      <c r="E14" t="b">
        <v>0</v>
      </c>
      <c r="H14" s="1"/>
      <c r="K14" s="1"/>
      <c r="L14"/>
      <c r="M14" s="2"/>
      <c r="N14" s="2"/>
      <c r="T14"/>
      <c r="V14" s="1">
        <v>44317</v>
      </c>
      <c r="Z14" s="7">
        <v>51500</v>
      </c>
      <c r="AA14" s="7">
        <v>14217.56</v>
      </c>
    </row>
    <row r="15" spans="1:28" x14ac:dyDescent="0.2">
      <c r="A15" t="s">
        <v>41</v>
      </c>
      <c r="B15" t="s">
        <v>38</v>
      </c>
      <c r="C15" t="s">
        <v>49</v>
      </c>
      <c r="D15" t="s">
        <v>2</v>
      </c>
      <c r="E15" t="b">
        <v>1</v>
      </c>
      <c r="H15" s="1">
        <v>44515</v>
      </c>
      <c r="I15" s="1">
        <v>47072</v>
      </c>
      <c r="J15">
        <v>100000</v>
      </c>
      <c r="K15" s="1">
        <v>44211</v>
      </c>
      <c r="L15" t="s">
        <v>32</v>
      </c>
      <c r="M15" s="2">
        <v>6</v>
      </c>
      <c r="N15" s="2">
        <v>1.1399999999999999</v>
      </c>
      <c r="O15" t="s">
        <v>33</v>
      </c>
      <c r="P15" s="2">
        <v>16</v>
      </c>
      <c r="R15" t="b">
        <v>0</v>
      </c>
      <c r="S15" t="s">
        <v>50</v>
      </c>
      <c r="T15" t="s">
        <v>51</v>
      </c>
      <c r="V15" s="1">
        <v>44242</v>
      </c>
      <c r="W15" s="7">
        <v>10000</v>
      </c>
      <c r="Z15" s="7"/>
      <c r="AA15" s="7"/>
    </row>
    <row r="16" spans="1:28" x14ac:dyDescent="0.2">
      <c r="C16" t="s">
        <v>49</v>
      </c>
      <c r="D16" t="s">
        <v>2</v>
      </c>
      <c r="E16" t="b">
        <v>1</v>
      </c>
      <c r="H16" s="1"/>
      <c r="K16" s="1"/>
      <c r="L16"/>
      <c r="M16" s="2"/>
      <c r="N16" s="2"/>
      <c r="T16"/>
      <c r="V16" s="1">
        <v>44328</v>
      </c>
      <c r="W16" s="7">
        <v>17500</v>
      </c>
      <c r="Z16" s="7"/>
      <c r="AA16" s="7"/>
    </row>
    <row r="17" spans="1:28" x14ac:dyDescent="0.2">
      <c r="C17" t="s">
        <v>49</v>
      </c>
      <c r="D17" t="s">
        <v>2</v>
      </c>
      <c r="E17" t="b">
        <v>1</v>
      </c>
      <c r="H17" s="1"/>
      <c r="K17" s="1"/>
      <c r="L17"/>
      <c r="M17" s="2"/>
      <c r="N17" s="2"/>
      <c r="T17"/>
      <c r="V17" s="1">
        <v>44370</v>
      </c>
      <c r="W17" s="7">
        <v>10000</v>
      </c>
      <c r="Z17" s="7"/>
      <c r="AA17" s="7"/>
    </row>
    <row r="18" spans="1:28" x14ac:dyDescent="0.2">
      <c r="C18" t="s">
        <v>49</v>
      </c>
      <c r="D18" t="s">
        <v>2</v>
      </c>
      <c r="E18" t="b">
        <v>1</v>
      </c>
      <c r="H18" s="1"/>
      <c r="K18" s="1"/>
      <c r="L18"/>
      <c r="M18" s="2"/>
      <c r="N18" s="2"/>
      <c r="T18"/>
      <c r="V18" s="1">
        <v>44440</v>
      </c>
      <c r="W18" s="7">
        <v>37500</v>
      </c>
      <c r="Z18" s="7"/>
      <c r="AA18" s="7"/>
    </row>
    <row r="19" spans="1:28" x14ac:dyDescent="0.2">
      <c r="C19" t="s">
        <v>49</v>
      </c>
      <c r="D19" t="s">
        <v>2</v>
      </c>
      <c r="E19" t="b">
        <v>1</v>
      </c>
      <c r="H19" s="1"/>
      <c r="K19" s="1"/>
      <c r="L19"/>
      <c r="M19" s="2"/>
      <c r="N19" s="2"/>
      <c r="T19"/>
      <c r="V19" s="1">
        <v>44448</v>
      </c>
      <c r="W19" s="7">
        <v>25000</v>
      </c>
      <c r="Z19" s="7"/>
      <c r="AA19" s="7"/>
    </row>
    <row r="20" spans="1:28" x14ac:dyDescent="0.2">
      <c r="C20" t="s">
        <v>49</v>
      </c>
      <c r="D20" t="s">
        <v>2</v>
      </c>
      <c r="E20" t="b">
        <v>1</v>
      </c>
      <c r="H20" s="1"/>
      <c r="K20" s="1"/>
      <c r="L20"/>
      <c r="M20" s="2"/>
      <c r="N20" s="2"/>
      <c r="T20"/>
      <c r="V20" s="1">
        <v>44515</v>
      </c>
      <c r="Z20" s="7"/>
      <c r="AA20" s="7">
        <v>1060</v>
      </c>
    </row>
    <row r="21" spans="1:28" x14ac:dyDescent="0.2">
      <c r="C21" t="s">
        <v>49</v>
      </c>
      <c r="D21" t="s">
        <v>2</v>
      </c>
      <c r="E21" t="b">
        <v>1</v>
      </c>
      <c r="H21" s="1"/>
      <c r="K21" s="1"/>
      <c r="L21"/>
      <c r="M21" s="2"/>
      <c r="N21" s="2"/>
      <c r="T21"/>
      <c r="V21" s="1">
        <v>44607</v>
      </c>
      <c r="Z21" s="7"/>
      <c r="AA21" s="7">
        <v>715</v>
      </c>
    </row>
    <row r="22" spans="1:28" x14ac:dyDescent="0.2">
      <c r="C22" t="s">
        <v>49</v>
      </c>
      <c r="D22" t="s">
        <v>2</v>
      </c>
      <c r="E22" t="b">
        <v>1</v>
      </c>
      <c r="H22" s="1"/>
      <c r="K22" s="1"/>
      <c r="L22"/>
      <c r="M22" s="2"/>
      <c r="N22" s="2"/>
      <c r="T22"/>
      <c r="V22" s="1">
        <v>44696</v>
      </c>
      <c r="Z22" s="7"/>
      <c r="AA22" s="7">
        <v>990</v>
      </c>
    </row>
    <row r="23" spans="1:28" x14ac:dyDescent="0.2">
      <c r="C23" t="s">
        <v>49</v>
      </c>
      <c r="D23" t="s">
        <v>2</v>
      </c>
      <c r="E23" t="b">
        <v>1</v>
      </c>
      <c r="H23" s="1"/>
      <c r="K23" s="1"/>
      <c r="L23"/>
      <c r="M23" s="2"/>
      <c r="N23" s="2"/>
      <c r="T23"/>
      <c r="V23" s="1">
        <v>44788</v>
      </c>
      <c r="Z23" s="7"/>
      <c r="AA23" s="7">
        <v>880</v>
      </c>
    </row>
    <row r="24" spans="1:28" x14ac:dyDescent="0.2">
      <c r="C24" t="s">
        <v>49</v>
      </c>
      <c r="D24" t="s">
        <v>2</v>
      </c>
      <c r="E24" t="b">
        <v>1</v>
      </c>
      <c r="H24" s="1"/>
      <c r="K24" s="1"/>
      <c r="L24"/>
      <c r="M24" s="2"/>
      <c r="N24" s="2"/>
      <c r="T24"/>
      <c r="V24" s="1">
        <v>44880</v>
      </c>
      <c r="Z24" s="7"/>
      <c r="AA24" s="7">
        <v>890</v>
      </c>
    </row>
    <row r="25" spans="1:28" x14ac:dyDescent="0.2">
      <c r="C25" t="s">
        <v>49</v>
      </c>
      <c r="D25" t="s">
        <v>2</v>
      </c>
      <c r="E25" t="b">
        <v>1</v>
      </c>
      <c r="H25" s="1"/>
      <c r="K25" s="1"/>
      <c r="L25"/>
      <c r="M25" s="2"/>
      <c r="N25" s="2"/>
      <c r="T25"/>
      <c r="V25" s="1">
        <v>44972</v>
      </c>
      <c r="Z25" s="7"/>
      <c r="AA25" s="7">
        <v>715</v>
      </c>
    </row>
    <row r="26" spans="1:28" x14ac:dyDescent="0.2">
      <c r="C26" t="s">
        <v>49</v>
      </c>
      <c r="D26" t="s">
        <v>2</v>
      </c>
      <c r="E26" t="b">
        <v>1</v>
      </c>
      <c r="H26" s="1"/>
      <c r="K26" s="1"/>
      <c r="L26"/>
      <c r="M26" s="2"/>
      <c r="N26" s="2"/>
      <c r="T26"/>
      <c r="V26" s="1">
        <v>45061</v>
      </c>
      <c r="Z26" s="7"/>
      <c r="AA26" s="7">
        <v>990</v>
      </c>
    </row>
    <row r="27" spans="1:28" x14ac:dyDescent="0.2">
      <c r="C27" t="s">
        <v>49</v>
      </c>
      <c r="D27" t="s">
        <v>2</v>
      </c>
      <c r="E27" t="b">
        <v>1</v>
      </c>
      <c r="H27" s="1"/>
      <c r="K27" s="1"/>
      <c r="L27"/>
      <c r="M27" s="2"/>
      <c r="N27" s="2"/>
      <c r="T27"/>
      <c r="V27" s="1">
        <v>45153</v>
      </c>
      <c r="Z27" s="7"/>
      <c r="AA27" s="7">
        <v>715</v>
      </c>
    </row>
    <row r="28" spans="1:28" x14ac:dyDescent="0.2">
      <c r="C28" t="s">
        <v>49</v>
      </c>
      <c r="D28" t="s">
        <v>2</v>
      </c>
      <c r="E28" t="b">
        <v>1</v>
      </c>
      <c r="H28" s="1"/>
      <c r="K28" s="1"/>
      <c r="L28"/>
      <c r="M28" s="2"/>
      <c r="N28" s="2"/>
      <c r="T28"/>
      <c r="V28" s="1">
        <v>45245</v>
      </c>
      <c r="Z28" s="7"/>
      <c r="AA28" s="7">
        <v>990</v>
      </c>
    </row>
    <row r="29" spans="1:28" x14ac:dyDescent="0.2">
      <c r="C29" t="s">
        <v>49</v>
      </c>
      <c r="D29" t="s">
        <v>2</v>
      </c>
      <c r="E29" t="b">
        <v>1</v>
      </c>
      <c r="H29" s="1"/>
      <c r="K29" s="1"/>
      <c r="L29"/>
      <c r="M29" s="2"/>
      <c r="N29" s="2"/>
      <c r="T29"/>
      <c r="V29" s="1">
        <v>45337</v>
      </c>
      <c r="Z29" s="7"/>
      <c r="AA29" s="7">
        <v>880</v>
      </c>
      <c r="AB29" t="s">
        <v>111</v>
      </c>
    </row>
    <row r="30" spans="1:28" x14ac:dyDescent="0.2">
      <c r="A30" t="s">
        <v>40</v>
      </c>
      <c r="B30" t="s">
        <v>38</v>
      </c>
      <c r="C30" t="s">
        <v>42</v>
      </c>
      <c r="D30" t="s">
        <v>2</v>
      </c>
      <c r="E30" t="b">
        <v>0</v>
      </c>
      <c r="F30" s="1">
        <v>44166</v>
      </c>
      <c r="G30" s="1">
        <v>45308</v>
      </c>
      <c r="H30" s="1">
        <v>43739</v>
      </c>
      <c r="I30" s="1">
        <v>46296</v>
      </c>
      <c r="J30">
        <v>50000</v>
      </c>
      <c r="K30" s="1">
        <v>43739</v>
      </c>
      <c r="L30" t="s">
        <v>32</v>
      </c>
      <c r="M30" s="2">
        <v>5</v>
      </c>
      <c r="N30" s="2">
        <v>1.1200000000000001</v>
      </c>
      <c r="O30" t="s">
        <v>33</v>
      </c>
      <c r="P30" s="2">
        <v>13</v>
      </c>
      <c r="R30" t="b">
        <v>0</v>
      </c>
      <c r="S30" t="s">
        <v>112</v>
      </c>
      <c r="T30" t="s">
        <v>113</v>
      </c>
      <c r="V30" s="1">
        <v>43742</v>
      </c>
      <c r="W30" s="7">
        <v>50000</v>
      </c>
      <c r="Z30" s="7"/>
      <c r="AA30" s="7"/>
    </row>
    <row r="31" spans="1:28" x14ac:dyDescent="0.2">
      <c r="C31" t="s">
        <v>42</v>
      </c>
      <c r="D31" t="s">
        <v>2</v>
      </c>
      <c r="E31" t="b">
        <v>0</v>
      </c>
      <c r="H31" s="1"/>
      <c r="K31" s="1"/>
      <c r="L31"/>
      <c r="M31" s="2"/>
      <c r="N31" s="2"/>
      <c r="T31"/>
      <c r="V31" s="1">
        <v>44166</v>
      </c>
      <c r="Z31" s="7"/>
      <c r="AA31" s="7">
        <v>1250</v>
      </c>
    </row>
    <row r="32" spans="1:28" x14ac:dyDescent="0.2">
      <c r="C32" t="s">
        <v>42</v>
      </c>
      <c r="D32" t="s">
        <v>2</v>
      </c>
      <c r="E32" t="b">
        <v>0</v>
      </c>
      <c r="H32" s="1"/>
      <c r="K32" s="1"/>
      <c r="L32"/>
      <c r="M32" s="2"/>
      <c r="N32" s="2"/>
      <c r="T32"/>
      <c r="V32" s="1">
        <v>44258</v>
      </c>
      <c r="Z32" s="7"/>
      <c r="AA32" s="7">
        <v>1250</v>
      </c>
    </row>
    <row r="33" spans="1:27" x14ac:dyDescent="0.2">
      <c r="C33" t="s">
        <v>42</v>
      </c>
      <c r="D33" t="s">
        <v>2</v>
      </c>
      <c r="E33" t="b">
        <v>0</v>
      </c>
      <c r="H33" s="1"/>
      <c r="K33" s="1"/>
      <c r="L33"/>
      <c r="M33" s="2"/>
      <c r="N33" s="2"/>
      <c r="T33"/>
      <c r="V33" s="1">
        <v>44348</v>
      </c>
      <c r="Z33" s="7"/>
      <c r="AA33" s="7">
        <v>750</v>
      </c>
    </row>
    <row r="34" spans="1:27" x14ac:dyDescent="0.2">
      <c r="C34" t="s">
        <v>42</v>
      </c>
      <c r="D34" t="s">
        <v>2</v>
      </c>
      <c r="E34" t="b">
        <v>0</v>
      </c>
      <c r="H34" s="1"/>
      <c r="K34" s="1"/>
      <c r="L34"/>
      <c r="M34" s="2"/>
      <c r="N34" s="2"/>
      <c r="T34"/>
      <c r="V34" s="1">
        <v>44397</v>
      </c>
      <c r="Z34" s="7">
        <v>7600</v>
      </c>
      <c r="AA34" s="7">
        <v>3500</v>
      </c>
    </row>
    <row r="35" spans="1:27" x14ac:dyDescent="0.2">
      <c r="C35" t="s">
        <v>42</v>
      </c>
      <c r="D35" t="s">
        <v>2</v>
      </c>
      <c r="E35" t="b">
        <v>0</v>
      </c>
      <c r="H35" s="1"/>
      <c r="K35" s="1"/>
      <c r="L35"/>
      <c r="M35" s="2"/>
      <c r="N35" s="2"/>
      <c r="T35"/>
      <c r="V35" s="1">
        <v>44433</v>
      </c>
      <c r="Z35" s="7"/>
      <c r="AA35" s="7">
        <v>330</v>
      </c>
    </row>
    <row r="36" spans="1:27" x14ac:dyDescent="0.2">
      <c r="C36" t="s">
        <v>42</v>
      </c>
      <c r="D36" t="s">
        <v>2</v>
      </c>
      <c r="E36" t="b">
        <v>0</v>
      </c>
      <c r="H36" s="1"/>
      <c r="K36" s="1"/>
      <c r="L36"/>
      <c r="M36" s="2"/>
      <c r="N36" s="2"/>
      <c r="T36"/>
      <c r="V36" s="1">
        <v>44527</v>
      </c>
      <c r="Z36" s="7"/>
      <c r="AA36" s="7">
        <v>400</v>
      </c>
    </row>
    <row r="37" spans="1:27" x14ac:dyDescent="0.2">
      <c r="C37" t="s">
        <v>42</v>
      </c>
      <c r="D37" t="s">
        <v>2</v>
      </c>
      <c r="E37" t="b">
        <v>0</v>
      </c>
      <c r="H37" s="1"/>
      <c r="K37" s="1"/>
      <c r="L37"/>
      <c r="M37" s="2"/>
      <c r="N37" s="2"/>
      <c r="T37"/>
      <c r="V37" s="1">
        <v>44620</v>
      </c>
      <c r="Z37" s="7"/>
      <c r="AA37" s="7">
        <v>450</v>
      </c>
    </row>
    <row r="38" spans="1:27" x14ac:dyDescent="0.2">
      <c r="C38" t="s">
        <v>42</v>
      </c>
      <c r="D38" t="s">
        <v>2</v>
      </c>
      <c r="E38" t="b">
        <v>0</v>
      </c>
      <c r="H38" s="1"/>
      <c r="K38" s="1"/>
      <c r="L38"/>
      <c r="M38" s="2"/>
      <c r="N38" s="2"/>
      <c r="T38"/>
      <c r="V38" s="1">
        <v>44707</v>
      </c>
      <c r="Z38" s="7"/>
      <c r="AA38" s="7">
        <v>460</v>
      </c>
    </row>
    <row r="39" spans="1:27" x14ac:dyDescent="0.2">
      <c r="C39" t="s">
        <v>42</v>
      </c>
      <c r="D39" t="s">
        <v>2</v>
      </c>
      <c r="E39" t="b">
        <v>0</v>
      </c>
      <c r="H39" s="1"/>
      <c r="K39" s="1"/>
      <c r="L39"/>
      <c r="M39" s="2"/>
      <c r="N39" s="2"/>
      <c r="T39"/>
      <c r="V39" s="1">
        <v>44802</v>
      </c>
      <c r="Z39" s="7"/>
      <c r="AA39" s="7">
        <v>990</v>
      </c>
    </row>
    <row r="40" spans="1:27" x14ac:dyDescent="0.2">
      <c r="C40" t="s">
        <v>42</v>
      </c>
      <c r="D40" t="s">
        <v>2</v>
      </c>
      <c r="E40" t="b">
        <v>0</v>
      </c>
      <c r="H40" s="1"/>
      <c r="K40" s="1"/>
      <c r="L40"/>
      <c r="M40" s="2"/>
      <c r="N40" s="2"/>
      <c r="T40"/>
      <c r="V40" s="1">
        <v>44897</v>
      </c>
      <c r="Z40" s="7"/>
      <c r="AA40" s="7">
        <v>190</v>
      </c>
    </row>
    <row r="41" spans="1:27" x14ac:dyDescent="0.2">
      <c r="C41" t="s">
        <v>42</v>
      </c>
      <c r="D41" t="s">
        <v>2</v>
      </c>
      <c r="E41" t="b">
        <v>0</v>
      </c>
      <c r="H41" s="1"/>
      <c r="K41" s="1"/>
      <c r="L41"/>
      <c r="M41" s="2"/>
      <c r="N41" s="2"/>
      <c r="T41"/>
      <c r="V41" s="1">
        <v>45264</v>
      </c>
      <c r="Z41" s="7">
        <v>8000</v>
      </c>
      <c r="AA41" s="7">
        <v>6500</v>
      </c>
    </row>
    <row r="42" spans="1:27" x14ac:dyDescent="0.2">
      <c r="C42" t="s">
        <v>42</v>
      </c>
      <c r="D42" t="s">
        <v>2</v>
      </c>
      <c r="E42" t="b">
        <v>0</v>
      </c>
      <c r="H42" s="1"/>
      <c r="K42" s="1"/>
      <c r="L42"/>
      <c r="M42" s="2"/>
      <c r="N42" s="2"/>
      <c r="T42"/>
      <c r="V42" s="1">
        <v>45308</v>
      </c>
      <c r="Z42" s="7">
        <v>350</v>
      </c>
      <c r="AA42" s="7">
        <v>3800</v>
      </c>
    </row>
    <row r="43" spans="1:27" x14ac:dyDescent="0.2">
      <c r="A43" t="s">
        <v>40</v>
      </c>
      <c r="B43" t="s">
        <v>38</v>
      </c>
      <c r="C43" t="s">
        <v>54</v>
      </c>
      <c r="D43" t="s">
        <v>3</v>
      </c>
      <c r="E43" t="b">
        <v>1</v>
      </c>
      <c r="H43" s="1">
        <v>44555</v>
      </c>
      <c r="I43" s="1">
        <v>46746</v>
      </c>
      <c r="J43">
        <v>208000</v>
      </c>
      <c r="K43" s="1">
        <v>44555</v>
      </c>
      <c r="L43" t="s">
        <v>35</v>
      </c>
      <c r="M43" s="2">
        <v>6</v>
      </c>
      <c r="N43" s="2">
        <v>1.1399999999999999</v>
      </c>
      <c r="O43" t="s">
        <v>33</v>
      </c>
      <c r="P43" s="2">
        <v>18.600000000000001</v>
      </c>
      <c r="R43" t="b">
        <v>0</v>
      </c>
      <c r="S43" t="s">
        <v>52</v>
      </c>
      <c r="T43" t="s">
        <v>53</v>
      </c>
      <c r="V43" s="1">
        <v>44428</v>
      </c>
      <c r="W43" s="7">
        <v>104000</v>
      </c>
      <c r="Z43" s="7"/>
      <c r="AA43" s="7"/>
    </row>
    <row r="44" spans="1:27" x14ac:dyDescent="0.2">
      <c r="C44" t="s">
        <v>54</v>
      </c>
      <c r="D44" t="s">
        <v>3</v>
      </c>
      <c r="E44" t="b">
        <v>1</v>
      </c>
      <c r="H44" s="1"/>
      <c r="K44" s="1"/>
      <c r="L44"/>
      <c r="M44" s="2"/>
      <c r="N44" s="2"/>
      <c r="T44"/>
      <c r="V44" s="1">
        <v>44524</v>
      </c>
      <c r="W44" s="7">
        <v>104000</v>
      </c>
      <c r="Z44" s="7"/>
      <c r="AA44" s="7"/>
    </row>
    <row r="45" spans="1:27" x14ac:dyDescent="0.2">
      <c r="C45" t="s">
        <v>54</v>
      </c>
      <c r="D45" t="s">
        <v>3</v>
      </c>
      <c r="E45" t="b">
        <v>1</v>
      </c>
      <c r="H45" s="1"/>
      <c r="K45" s="1"/>
      <c r="L45"/>
      <c r="M45" s="2"/>
      <c r="N45" s="2"/>
      <c r="T45"/>
      <c r="V45" s="1">
        <v>44555</v>
      </c>
      <c r="Z45" s="7">
        <v>1227.48</v>
      </c>
      <c r="AA45" s="7">
        <v>3202.32</v>
      </c>
    </row>
    <row r="46" spans="1:27" x14ac:dyDescent="0.2">
      <c r="C46" t="s">
        <v>54</v>
      </c>
      <c r="D46" t="s">
        <v>3</v>
      </c>
      <c r="E46" t="b">
        <v>1</v>
      </c>
      <c r="H46" s="1"/>
      <c r="K46" s="1"/>
      <c r="L46"/>
      <c r="M46" s="2"/>
      <c r="N46" s="2"/>
      <c r="T46"/>
      <c r="V46" s="1">
        <v>44586</v>
      </c>
      <c r="Z46" s="7">
        <v>1246.3800000000001</v>
      </c>
      <c r="AA46" s="7">
        <v>3183.42</v>
      </c>
    </row>
    <row r="47" spans="1:27" x14ac:dyDescent="0.2">
      <c r="C47" t="s">
        <v>54</v>
      </c>
      <c r="D47" t="s">
        <v>3</v>
      </c>
      <c r="E47" t="b">
        <v>1</v>
      </c>
      <c r="H47" s="1"/>
      <c r="K47" s="1"/>
      <c r="L47"/>
      <c r="M47" s="2"/>
      <c r="N47" s="2"/>
      <c r="T47"/>
      <c r="V47" s="1">
        <v>44617</v>
      </c>
      <c r="Z47" s="7">
        <v>1265.57</v>
      </c>
      <c r="AA47" s="7">
        <v>3164.23</v>
      </c>
    </row>
    <row r="48" spans="1:27" x14ac:dyDescent="0.2">
      <c r="C48" t="s">
        <v>54</v>
      </c>
      <c r="D48" t="s">
        <v>3</v>
      </c>
      <c r="E48" t="b">
        <v>1</v>
      </c>
      <c r="H48" s="1"/>
      <c r="K48" s="1"/>
      <c r="L48"/>
      <c r="M48" s="2"/>
      <c r="N48" s="2"/>
      <c r="T48"/>
      <c r="V48" s="1">
        <v>44645</v>
      </c>
      <c r="Z48" s="7">
        <v>1285.05</v>
      </c>
      <c r="AA48" s="7">
        <v>3144.75</v>
      </c>
    </row>
    <row r="49" spans="3:27" x14ac:dyDescent="0.2">
      <c r="C49" t="s">
        <v>54</v>
      </c>
      <c r="D49" t="s">
        <v>3</v>
      </c>
      <c r="E49" t="b">
        <v>1</v>
      </c>
      <c r="H49" s="1"/>
      <c r="K49" s="1"/>
      <c r="L49"/>
      <c r="M49" s="2"/>
      <c r="N49" s="2"/>
      <c r="T49"/>
      <c r="V49" s="1">
        <v>44676</v>
      </c>
      <c r="Z49" s="7">
        <v>1304.8399999999999</v>
      </c>
      <c r="AA49" s="7">
        <v>3124.96</v>
      </c>
    </row>
    <row r="50" spans="3:27" x14ac:dyDescent="0.2">
      <c r="C50" t="s">
        <v>54</v>
      </c>
      <c r="D50" t="s">
        <v>3</v>
      </c>
      <c r="E50" t="b">
        <v>1</v>
      </c>
      <c r="H50" s="1"/>
      <c r="K50" s="1"/>
      <c r="L50"/>
      <c r="M50" s="2"/>
      <c r="N50" s="2"/>
      <c r="T50"/>
      <c r="V50" s="1">
        <v>44706</v>
      </c>
      <c r="Z50" s="7">
        <v>1324.93</v>
      </c>
      <c r="AA50" s="7">
        <v>3104.87</v>
      </c>
    </row>
    <row r="51" spans="3:27" x14ac:dyDescent="0.2">
      <c r="C51" t="s">
        <v>54</v>
      </c>
      <c r="D51" t="s">
        <v>3</v>
      </c>
      <c r="E51" t="b">
        <v>1</v>
      </c>
      <c r="H51" s="1"/>
      <c r="K51" s="1"/>
      <c r="L51"/>
      <c r="M51" s="2"/>
      <c r="N51" s="2"/>
      <c r="T51"/>
      <c r="V51" s="1">
        <v>44737</v>
      </c>
      <c r="Z51" s="7">
        <v>1345.32</v>
      </c>
      <c r="AA51" s="7">
        <v>3084.48</v>
      </c>
    </row>
    <row r="52" spans="3:27" x14ac:dyDescent="0.2">
      <c r="C52" t="s">
        <v>54</v>
      </c>
      <c r="D52" t="s">
        <v>3</v>
      </c>
      <c r="E52" t="b">
        <v>1</v>
      </c>
      <c r="H52" s="1"/>
      <c r="K52" s="1"/>
      <c r="L52"/>
      <c r="M52" s="2"/>
      <c r="N52" s="2"/>
      <c r="T52"/>
      <c r="V52" s="1">
        <v>44767</v>
      </c>
      <c r="Z52" s="7">
        <v>1366.04</v>
      </c>
      <c r="AA52" s="7">
        <v>3063.76</v>
      </c>
    </row>
    <row r="53" spans="3:27" x14ac:dyDescent="0.2">
      <c r="C53" t="s">
        <v>54</v>
      </c>
      <c r="D53" t="s">
        <v>3</v>
      </c>
      <c r="E53" t="b">
        <v>1</v>
      </c>
      <c r="H53" s="1"/>
      <c r="K53" s="1"/>
      <c r="L53"/>
      <c r="M53" s="2"/>
      <c r="N53" s="2"/>
      <c r="T53"/>
      <c r="V53" s="1">
        <v>44798</v>
      </c>
      <c r="Z53" s="7">
        <v>1387.07</v>
      </c>
      <c r="AA53" s="7">
        <v>3042.73</v>
      </c>
    </row>
    <row r="54" spans="3:27" x14ac:dyDescent="0.2">
      <c r="C54" t="s">
        <v>54</v>
      </c>
      <c r="D54" t="s">
        <v>3</v>
      </c>
      <c r="E54" t="b">
        <v>1</v>
      </c>
      <c r="H54" s="1"/>
      <c r="K54" s="1"/>
      <c r="L54"/>
      <c r="M54" s="2"/>
      <c r="N54" s="2"/>
      <c r="T54"/>
      <c r="V54" s="1">
        <v>44829</v>
      </c>
      <c r="Z54" s="7">
        <v>1408.42</v>
      </c>
      <c r="AA54" s="7">
        <v>3021.38</v>
      </c>
    </row>
    <row r="55" spans="3:27" x14ac:dyDescent="0.2">
      <c r="C55" t="s">
        <v>54</v>
      </c>
      <c r="D55" t="s">
        <v>3</v>
      </c>
      <c r="E55" t="b">
        <v>1</v>
      </c>
      <c r="H55" s="1"/>
      <c r="K55" s="1"/>
      <c r="L55"/>
      <c r="M55" s="2"/>
      <c r="N55" s="2"/>
      <c r="T55"/>
      <c r="V55" s="1">
        <v>44859</v>
      </c>
      <c r="Z55" s="7">
        <v>1430.11</v>
      </c>
      <c r="AA55" s="7">
        <v>2999.69</v>
      </c>
    </row>
    <row r="56" spans="3:27" x14ac:dyDescent="0.2">
      <c r="C56" t="s">
        <v>54</v>
      </c>
      <c r="D56" t="s">
        <v>3</v>
      </c>
      <c r="E56" t="b">
        <v>1</v>
      </c>
      <c r="H56" s="1"/>
      <c r="K56" s="1"/>
      <c r="L56"/>
      <c r="M56" s="2"/>
      <c r="N56" s="2"/>
      <c r="T56"/>
      <c r="V56" s="1">
        <v>44890</v>
      </c>
      <c r="Z56" s="7">
        <v>1452.12</v>
      </c>
      <c r="AA56" s="7">
        <v>2977.68</v>
      </c>
    </row>
    <row r="57" spans="3:27" x14ac:dyDescent="0.2">
      <c r="C57" t="s">
        <v>54</v>
      </c>
      <c r="D57" t="s">
        <v>3</v>
      </c>
      <c r="E57" t="b">
        <v>1</v>
      </c>
      <c r="H57" s="1"/>
      <c r="K57" s="1"/>
      <c r="L57"/>
      <c r="M57" s="2"/>
      <c r="N57" s="2"/>
      <c r="T57"/>
      <c r="V57" s="1">
        <v>44920</v>
      </c>
      <c r="Z57" s="7">
        <v>1474.48</v>
      </c>
      <c r="AA57" s="7">
        <v>2955.32</v>
      </c>
    </row>
    <row r="58" spans="3:27" x14ac:dyDescent="0.2">
      <c r="C58" t="s">
        <v>54</v>
      </c>
      <c r="D58" t="s">
        <v>3</v>
      </c>
      <c r="E58" t="b">
        <v>1</v>
      </c>
      <c r="H58" s="1"/>
      <c r="K58" s="1"/>
      <c r="L58"/>
      <c r="M58" s="2"/>
      <c r="N58" s="2"/>
      <c r="T58"/>
      <c r="V58" s="1">
        <v>44951</v>
      </c>
      <c r="Z58" s="7">
        <v>1497.18</v>
      </c>
      <c r="AA58" s="7">
        <v>2932.62</v>
      </c>
    </row>
    <row r="59" spans="3:27" x14ac:dyDescent="0.2">
      <c r="C59" t="s">
        <v>54</v>
      </c>
      <c r="D59" t="s">
        <v>3</v>
      </c>
      <c r="E59" t="b">
        <v>1</v>
      </c>
      <c r="H59" s="1"/>
      <c r="K59" s="1"/>
      <c r="L59"/>
      <c r="M59" s="2"/>
      <c r="N59" s="2"/>
      <c r="T59"/>
      <c r="V59" s="1">
        <v>44982</v>
      </c>
      <c r="Z59" s="7">
        <v>1520.23</v>
      </c>
      <c r="AA59" s="7">
        <v>2909.57</v>
      </c>
    </row>
    <row r="60" spans="3:27" x14ac:dyDescent="0.2">
      <c r="C60" t="s">
        <v>54</v>
      </c>
      <c r="D60" t="s">
        <v>3</v>
      </c>
      <c r="E60" t="b">
        <v>1</v>
      </c>
      <c r="H60" s="1"/>
      <c r="K60" s="1"/>
      <c r="L60"/>
      <c r="M60" s="2"/>
      <c r="N60" s="2"/>
      <c r="T60"/>
      <c r="V60" s="1">
        <v>45010</v>
      </c>
      <c r="Z60" s="7">
        <v>1543.64</v>
      </c>
      <c r="AA60" s="7">
        <v>2886.16</v>
      </c>
    </row>
    <row r="61" spans="3:27" x14ac:dyDescent="0.2">
      <c r="C61" t="s">
        <v>54</v>
      </c>
      <c r="D61" t="s">
        <v>3</v>
      </c>
      <c r="E61" t="b">
        <v>1</v>
      </c>
      <c r="H61" s="1"/>
      <c r="K61" s="1"/>
      <c r="L61"/>
      <c r="M61" s="2"/>
      <c r="N61" s="2"/>
      <c r="T61"/>
      <c r="V61" s="1">
        <v>45041</v>
      </c>
      <c r="Z61" s="7">
        <v>1567.4</v>
      </c>
      <c r="AA61" s="7">
        <v>2862.4</v>
      </c>
    </row>
    <row r="62" spans="3:27" x14ac:dyDescent="0.2">
      <c r="C62" t="s">
        <v>54</v>
      </c>
      <c r="D62" t="s">
        <v>3</v>
      </c>
      <c r="E62" t="b">
        <v>1</v>
      </c>
      <c r="H62" s="1"/>
      <c r="K62" s="1"/>
      <c r="L62"/>
      <c r="M62" s="2"/>
      <c r="N62" s="2"/>
      <c r="T62"/>
      <c r="V62" s="1">
        <v>45071</v>
      </c>
      <c r="Z62" s="7">
        <v>1591.53</v>
      </c>
      <c r="AA62" s="7">
        <v>2838.27</v>
      </c>
    </row>
    <row r="63" spans="3:27" x14ac:dyDescent="0.2">
      <c r="C63" t="s">
        <v>54</v>
      </c>
      <c r="D63" t="s">
        <v>3</v>
      </c>
      <c r="E63" t="b">
        <v>1</v>
      </c>
      <c r="H63" s="1"/>
      <c r="K63" s="1"/>
      <c r="L63"/>
      <c r="M63" s="2"/>
      <c r="N63" s="2"/>
      <c r="T63"/>
      <c r="V63" s="1">
        <v>45102</v>
      </c>
      <c r="Z63" s="7">
        <v>1616.04</v>
      </c>
      <c r="AA63" s="7">
        <v>2813.76</v>
      </c>
    </row>
    <row r="64" spans="3:27" x14ac:dyDescent="0.2">
      <c r="C64" t="s">
        <v>54</v>
      </c>
      <c r="D64" t="s">
        <v>3</v>
      </c>
      <c r="E64" t="b">
        <v>1</v>
      </c>
      <c r="H64" s="1"/>
      <c r="K64" s="1"/>
      <c r="L64"/>
      <c r="M64" s="2"/>
      <c r="N64" s="2"/>
      <c r="T64"/>
      <c r="V64" s="1">
        <v>45132</v>
      </c>
      <c r="Z64" s="7">
        <v>1640.92</v>
      </c>
      <c r="AA64" s="7">
        <v>2788.88</v>
      </c>
    </row>
    <row r="65" spans="3:27" x14ac:dyDescent="0.2">
      <c r="C65" t="s">
        <v>54</v>
      </c>
      <c r="D65" t="s">
        <v>3</v>
      </c>
      <c r="E65" t="b">
        <v>1</v>
      </c>
      <c r="H65" s="1"/>
      <c r="K65" s="1"/>
      <c r="L65"/>
      <c r="M65" s="2"/>
      <c r="N65" s="2"/>
      <c r="T65"/>
      <c r="V65" s="1">
        <v>45163</v>
      </c>
      <c r="Z65" s="7">
        <v>1666.18</v>
      </c>
      <c r="AA65" s="7">
        <v>2763.62</v>
      </c>
    </row>
    <row r="66" spans="3:27" x14ac:dyDescent="0.2">
      <c r="C66" t="s">
        <v>54</v>
      </c>
      <c r="D66" t="s">
        <v>3</v>
      </c>
      <c r="E66" t="b">
        <v>1</v>
      </c>
      <c r="H66" s="1"/>
      <c r="K66" s="1"/>
      <c r="L66"/>
      <c r="M66" s="2"/>
      <c r="N66" s="2"/>
      <c r="T66"/>
      <c r="V66" s="1">
        <v>45194</v>
      </c>
      <c r="Z66" s="7">
        <v>1691.83</v>
      </c>
      <c r="AA66" s="7">
        <v>2737.97</v>
      </c>
    </row>
    <row r="67" spans="3:27" x14ac:dyDescent="0.2">
      <c r="C67" t="s">
        <v>54</v>
      </c>
      <c r="D67" t="s">
        <v>3</v>
      </c>
      <c r="E67" t="b">
        <v>1</v>
      </c>
      <c r="H67" s="1"/>
      <c r="K67" s="1"/>
      <c r="L67"/>
      <c r="M67" s="2"/>
      <c r="N67" s="2"/>
      <c r="T67"/>
      <c r="V67" s="1">
        <v>45224</v>
      </c>
      <c r="Z67" s="7">
        <v>1717.88</v>
      </c>
      <c r="AA67" s="7">
        <v>2711.92</v>
      </c>
    </row>
    <row r="68" spans="3:27" x14ac:dyDescent="0.2">
      <c r="C68" t="s">
        <v>54</v>
      </c>
      <c r="D68" t="s">
        <v>3</v>
      </c>
      <c r="E68" t="b">
        <v>1</v>
      </c>
      <c r="H68" s="1"/>
      <c r="K68" s="1"/>
      <c r="L68"/>
      <c r="M68" s="2"/>
      <c r="N68" s="2"/>
      <c r="T68"/>
      <c r="V68" s="1">
        <v>45255</v>
      </c>
      <c r="Z68" s="7">
        <v>1744.33</v>
      </c>
      <c r="AA68" s="7">
        <v>2685.47</v>
      </c>
    </row>
    <row r="69" spans="3:27" x14ac:dyDescent="0.2">
      <c r="C69" t="s">
        <v>54</v>
      </c>
      <c r="D69" t="s">
        <v>3</v>
      </c>
      <c r="E69" t="b">
        <v>1</v>
      </c>
      <c r="H69" s="1"/>
      <c r="K69" s="1"/>
      <c r="L69"/>
      <c r="M69" s="2"/>
      <c r="N69" s="2"/>
      <c r="T69"/>
      <c r="V69" s="1">
        <v>45285</v>
      </c>
      <c r="Z69" s="7">
        <v>1771.18</v>
      </c>
      <c r="AA69" s="7">
        <v>2658.62</v>
      </c>
    </row>
    <row r="70" spans="3:27" x14ac:dyDescent="0.2">
      <c r="C70" t="s">
        <v>54</v>
      </c>
      <c r="D70" t="s">
        <v>3</v>
      </c>
      <c r="E70" t="b">
        <v>1</v>
      </c>
      <c r="H70" s="1"/>
      <c r="K70" s="1"/>
      <c r="L70"/>
      <c r="M70" s="2"/>
      <c r="N70" s="2"/>
      <c r="T70"/>
      <c r="V70" s="1">
        <v>45316</v>
      </c>
      <c r="Z70" s="7">
        <v>1798.45</v>
      </c>
      <c r="AA70" s="7">
        <v>2631.35</v>
      </c>
    </row>
    <row r="71" spans="3:27" x14ac:dyDescent="0.2">
      <c r="C71" t="s">
        <v>54</v>
      </c>
      <c r="D71" t="s">
        <v>3</v>
      </c>
      <c r="E71" t="b">
        <v>1</v>
      </c>
      <c r="H71" s="1"/>
      <c r="K71" s="1"/>
      <c r="L71"/>
      <c r="M71" s="2"/>
      <c r="N71" s="2"/>
      <c r="T71"/>
      <c r="V71" s="1">
        <v>45347</v>
      </c>
      <c r="Z71" s="7">
        <v>1826.14</v>
      </c>
      <c r="AA71" s="7">
        <v>2603.66</v>
      </c>
    </row>
    <row r="72" spans="3:27" x14ac:dyDescent="0.2">
      <c r="C72" t="s">
        <v>54</v>
      </c>
      <c r="D72" t="s">
        <v>3</v>
      </c>
      <c r="E72" t="b">
        <v>1</v>
      </c>
      <c r="H72" s="1"/>
      <c r="K72" s="1"/>
      <c r="L72"/>
      <c r="M72" s="2"/>
      <c r="N72" s="2"/>
      <c r="T72"/>
      <c r="V72" s="1">
        <v>45376</v>
      </c>
      <c r="Z72" s="7">
        <v>1854.25</v>
      </c>
      <c r="AA72" s="7">
        <v>2575.5500000000002</v>
      </c>
    </row>
    <row r="73" spans="3:27" x14ac:dyDescent="0.2">
      <c r="C73" t="s">
        <v>54</v>
      </c>
      <c r="D73" t="s">
        <v>3</v>
      </c>
      <c r="E73" t="b">
        <v>1</v>
      </c>
      <c r="H73" s="1"/>
      <c r="K73" s="1"/>
      <c r="L73"/>
      <c r="M73" s="2"/>
      <c r="N73" s="2"/>
      <c r="T73"/>
      <c r="V73" s="1">
        <v>45407</v>
      </c>
      <c r="Z73" s="7">
        <v>1882.8</v>
      </c>
      <c r="AA73" s="7">
        <v>2547</v>
      </c>
    </row>
    <row r="74" spans="3:27" x14ac:dyDescent="0.2">
      <c r="C74" t="s">
        <v>54</v>
      </c>
      <c r="D74" t="s">
        <v>3</v>
      </c>
      <c r="E74" t="b">
        <v>1</v>
      </c>
      <c r="H74" s="1"/>
      <c r="K74" s="1"/>
      <c r="L74"/>
      <c r="M74" s="2"/>
      <c r="N74" s="2"/>
      <c r="T74"/>
      <c r="V74" s="1">
        <v>45437</v>
      </c>
      <c r="Z74" s="7">
        <v>1911.79</v>
      </c>
      <c r="AA74" s="7">
        <v>2518.0100000000002</v>
      </c>
    </row>
    <row r="75" spans="3:27" x14ac:dyDescent="0.2">
      <c r="C75" t="s">
        <v>54</v>
      </c>
      <c r="D75" t="s">
        <v>3</v>
      </c>
      <c r="E75" t="b">
        <v>1</v>
      </c>
      <c r="H75" s="1"/>
      <c r="K75" s="1"/>
      <c r="L75"/>
      <c r="M75" s="2"/>
      <c r="N75" s="2"/>
      <c r="T75"/>
      <c r="V75" s="1">
        <v>45468</v>
      </c>
      <c r="Z75" s="7">
        <v>1941.22</v>
      </c>
      <c r="AA75" s="7">
        <v>2488.58</v>
      </c>
    </row>
    <row r="76" spans="3:27" x14ac:dyDescent="0.2">
      <c r="C76" t="s">
        <v>54</v>
      </c>
      <c r="D76" t="s">
        <v>3</v>
      </c>
      <c r="E76" t="b">
        <v>1</v>
      </c>
      <c r="H76" s="1"/>
      <c r="K76" s="1"/>
      <c r="L76"/>
      <c r="M76" s="2"/>
      <c r="N76" s="2"/>
      <c r="T76"/>
      <c r="V76" s="1">
        <v>45498</v>
      </c>
      <c r="Z76" s="7">
        <v>1971.11</v>
      </c>
      <c r="AA76" s="7">
        <v>2458.69</v>
      </c>
    </row>
    <row r="77" spans="3:27" x14ac:dyDescent="0.2">
      <c r="C77" t="s">
        <v>54</v>
      </c>
      <c r="D77" t="s">
        <v>3</v>
      </c>
      <c r="E77" t="b">
        <v>1</v>
      </c>
      <c r="H77" s="1"/>
      <c r="K77" s="1"/>
      <c r="L77"/>
      <c r="M77" s="2"/>
      <c r="N77" s="2"/>
      <c r="T77"/>
      <c r="V77" s="1">
        <v>45529</v>
      </c>
      <c r="Z77" s="7">
        <v>2001.46</v>
      </c>
      <c r="AA77" s="7">
        <v>2428.34</v>
      </c>
    </row>
    <row r="78" spans="3:27" x14ac:dyDescent="0.2">
      <c r="C78" t="s">
        <v>54</v>
      </c>
      <c r="D78" t="s">
        <v>3</v>
      </c>
      <c r="E78" t="b">
        <v>1</v>
      </c>
      <c r="H78" s="1"/>
      <c r="K78" s="1"/>
      <c r="L78"/>
      <c r="M78" s="2"/>
      <c r="N78" s="2"/>
      <c r="T78"/>
      <c r="V78" s="1">
        <v>45560</v>
      </c>
      <c r="Z78" s="7">
        <v>2032.27</v>
      </c>
      <c r="AA78" s="7">
        <v>2397.5300000000002</v>
      </c>
    </row>
    <row r="79" spans="3:27" x14ac:dyDescent="0.2">
      <c r="C79" t="s">
        <v>54</v>
      </c>
      <c r="D79" t="s">
        <v>3</v>
      </c>
      <c r="E79" t="b">
        <v>1</v>
      </c>
      <c r="H79" s="1"/>
      <c r="K79" s="1"/>
      <c r="L79"/>
      <c r="M79" s="2"/>
      <c r="N79" s="2"/>
      <c r="T79"/>
      <c r="V79" s="1">
        <v>45590</v>
      </c>
      <c r="Z79" s="7">
        <v>2063.56</v>
      </c>
      <c r="AA79" s="7">
        <v>2366.2399999999998</v>
      </c>
    </row>
    <row r="80" spans="3:27" x14ac:dyDescent="0.2">
      <c r="C80" t="s">
        <v>54</v>
      </c>
      <c r="D80" t="s">
        <v>3</v>
      </c>
      <c r="E80" t="b">
        <v>1</v>
      </c>
      <c r="H80" s="1"/>
      <c r="K80" s="1"/>
      <c r="L80"/>
      <c r="M80" s="2"/>
      <c r="N80" s="2"/>
      <c r="T80"/>
      <c r="V80" s="1">
        <v>45621</v>
      </c>
      <c r="Z80" s="7">
        <v>2095.33</v>
      </c>
      <c r="AA80" s="7">
        <v>2334.4699999999998</v>
      </c>
    </row>
    <row r="81" spans="1:27" x14ac:dyDescent="0.2">
      <c r="C81" t="s">
        <v>54</v>
      </c>
      <c r="D81" t="s">
        <v>3</v>
      </c>
      <c r="E81" t="b">
        <v>1</v>
      </c>
      <c r="H81" s="1"/>
      <c r="K81" s="1"/>
      <c r="L81"/>
      <c r="M81" s="2"/>
      <c r="N81" s="2"/>
      <c r="T81"/>
      <c r="V81" s="1">
        <v>45651</v>
      </c>
      <c r="Z81" s="7">
        <v>2127.59</v>
      </c>
      <c r="AA81" s="7">
        <v>2302.21</v>
      </c>
    </row>
    <row r="82" spans="1:27" x14ac:dyDescent="0.2">
      <c r="C82" t="s">
        <v>54</v>
      </c>
      <c r="D82" t="s">
        <v>3</v>
      </c>
      <c r="E82" t="b">
        <v>1</v>
      </c>
      <c r="H82" s="1"/>
      <c r="K82" s="1"/>
      <c r="L82"/>
      <c r="M82" s="2"/>
      <c r="N82" s="2"/>
      <c r="T82"/>
      <c r="V82" s="1">
        <v>45682</v>
      </c>
      <c r="Z82" s="7">
        <v>2160.34</v>
      </c>
      <c r="AA82" s="7">
        <v>2269.46</v>
      </c>
    </row>
    <row r="83" spans="1:27" x14ac:dyDescent="0.2">
      <c r="C83" t="s">
        <v>54</v>
      </c>
      <c r="D83" t="s">
        <v>3</v>
      </c>
      <c r="E83" t="b">
        <v>1</v>
      </c>
      <c r="H83" s="1"/>
      <c r="K83" s="1"/>
      <c r="L83"/>
      <c r="M83" s="2"/>
      <c r="N83" s="2"/>
      <c r="T83"/>
      <c r="V83" s="1">
        <v>45713</v>
      </c>
      <c r="Z83" s="7">
        <v>2193.6</v>
      </c>
      <c r="AA83" s="7">
        <v>2236.1999999999998</v>
      </c>
    </row>
    <row r="84" spans="1:27" x14ac:dyDescent="0.2">
      <c r="C84" t="s">
        <v>54</v>
      </c>
      <c r="D84" t="s">
        <v>3</v>
      </c>
      <c r="E84" t="b">
        <v>1</v>
      </c>
      <c r="H84" s="1"/>
      <c r="K84" s="1"/>
      <c r="L84"/>
      <c r="M84" s="2"/>
      <c r="N84" s="2"/>
      <c r="T84"/>
      <c r="V84" s="1">
        <v>45741</v>
      </c>
      <c r="Z84" s="7">
        <v>2227.38</v>
      </c>
      <c r="AA84" s="7">
        <v>2202.42</v>
      </c>
    </row>
    <row r="85" spans="1:27" x14ac:dyDescent="0.2">
      <c r="C85" t="s">
        <v>54</v>
      </c>
      <c r="D85" t="s">
        <v>3</v>
      </c>
      <c r="E85" t="b">
        <v>1</v>
      </c>
      <c r="H85" s="1"/>
      <c r="K85" s="1"/>
      <c r="L85"/>
      <c r="M85" s="2"/>
      <c r="N85" s="2"/>
      <c r="T85"/>
      <c r="V85" s="1">
        <v>45772</v>
      </c>
      <c r="Z85" s="7">
        <v>2261.67</v>
      </c>
      <c r="AA85" s="7">
        <v>2168.13</v>
      </c>
    </row>
    <row r="86" spans="1:27" x14ac:dyDescent="0.2">
      <c r="C86" t="s">
        <v>54</v>
      </c>
      <c r="D86" t="s">
        <v>3</v>
      </c>
      <c r="E86" t="b">
        <v>1</v>
      </c>
      <c r="H86" s="1"/>
      <c r="K86" s="1"/>
      <c r="L86"/>
      <c r="M86" s="2"/>
      <c r="N86" s="2"/>
      <c r="T86"/>
      <c r="V86" s="1">
        <v>45802</v>
      </c>
      <c r="Z86" s="7">
        <v>2296.4899999999998</v>
      </c>
      <c r="AA86" s="7">
        <v>2133.31</v>
      </c>
    </row>
    <row r="87" spans="1:27" x14ac:dyDescent="0.2">
      <c r="C87" t="s">
        <v>54</v>
      </c>
      <c r="D87" t="s">
        <v>3</v>
      </c>
      <c r="E87" t="b">
        <v>1</v>
      </c>
      <c r="H87" s="1"/>
      <c r="K87" s="1"/>
      <c r="L87"/>
      <c r="M87" s="2"/>
      <c r="N87" s="2"/>
      <c r="T87"/>
      <c r="V87" s="1">
        <v>45833</v>
      </c>
      <c r="Z87" s="7">
        <v>2331.84</v>
      </c>
      <c r="AA87" s="7">
        <v>2097.96</v>
      </c>
    </row>
    <row r="88" spans="1:27" x14ac:dyDescent="0.2">
      <c r="C88" t="s">
        <v>54</v>
      </c>
      <c r="D88" t="s">
        <v>3</v>
      </c>
      <c r="E88" t="b">
        <v>1</v>
      </c>
      <c r="H88" s="1"/>
      <c r="K88" s="1"/>
      <c r="L88"/>
      <c r="M88" s="2"/>
      <c r="N88" s="2"/>
      <c r="T88"/>
      <c r="V88" s="1">
        <v>45863</v>
      </c>
      <c r="Z88" s="7">
        <v>2367.7399999999998</v>
      </c>
      <c r="AA88" s="7">
        <v>2062.06</v>
      </c>
    </row>
    <row r="89" spans="1:27" x14ac:dyDescent="0.2">
      <c r="C89" t="s">
        <v>54</v>
      </c>
      <c r="D89" t="s">
        <v>3</v>
      </c>
      <c r="E89" t="b">
        <v>1</v>
      </c>
      <c r="H89" s="1"/>
      <c r="K89" s="1"/>
      <c r="L89"/>
      <c r="M89" s="2"/>
      <c r="N89" s="2"/>
      <c r="T89"/>
      <c r="V89" s="1">
        <v>45894</v>
      </c>
      <c r="Z89" s="7">
        <v>2404.1999999999998</v>
      </c>
      <c r="AA89" s="7">
        <v>2025.6</v>
      </c>
    </row>
    <row r="90" spans="1:27" x14ac:dyDescent="0.2">
      <c r="C90" t="s">
        <v>54</v>
      </c>
      <c r="D90" t="s">
        <v>3</v>
      </c>
      <c r="E90" t="b">
        <v>1</v>
      </c>
      <c r="H90" s="1"/>
      <c r="K90" s="1"/>
      <c r="L90"/>
      <c r="M90" s="2"/>
      <c r="N90" s="2"/>
      <c r="T90"/>
      <c r="V90" s="1">
        <v>45925</v>
      </c>
      <c r="Z90" s="7">
        <v>2441.21</v>
      </c>
      <c r="AA90" s="7">
        <v>1988.59</v>
      </c>
    </row>
    <row r="91" spans="1:27" x14ac:dyDescent="0.2">
      <c r="C91" t="s">
        <v>54</v>
      </c>
      <c r="D91" t="s">
        <v>3</v>
      </c>
      <c r="E91" t="b">
        <v>1</v>
      </c>
      <c r="H91" s="1"/>
      <c r="K91" s="1"/>
      <c r="L91"/>
      <c r="M91" s="2"/>
      <c r="N91" s="2"/>
      <c r="T91"/>
      <c r="V91" s="1">
        <v>45955</v>
      </c>
      <c r="Z91" s="7">
        <v>2478.8000000000002</v>
      </c>
      <c r="AA91" s="7">
        <v>1951</v>
      </c>
    </row>
    <row r="92" spans="1:27" x14ac:dyDescent="0.2">
      <c r="C92" t="s">
        <v>54</v>
      </c>
      <c r="D92" t="s">
        <v>3</v>
      </c>
      <c r="E92" t="b">
        <v>1</v>
      </c>
      <c r="H92" s="1"/>
      <c r="K92" s="1"/>
      <c r="L92"/>
      <c r="M92" s="2"/>
      <c r="N92" s="2"/>
      <c r="T92"/>
      <c r="V92" s="1">
        <v>45986</v>
      </c>
      <c r="Z92" s="7">
        <v>2516.96</v>
      </c>
      <c r="AA92" s="7">
        <v>1912.84</v>
      </c>
    </row>
    <row r="93" spans="1:27" x14ac:dyDescent="0.2">
      <c r="C93" t="s">
        <v>54</v>
      </c>
      <c r="D93" t="s">
        <v>3</v>
      </c>
      <c r="E93" t="b">
        <v>1</v>
      </c>
      <c r="H93" s="1"/>
      <c r="K93" s="1"/>
      <c r="L93"/>
      <c r="M93" s="2"/>
      <c r="N93" s="2"/>
      <c r="T93"/>
      <c r="V93" s="1">
        <v>46016</v>
      </c>
      <c r="Z93" s="7">
        <v>2555.71</v>
      </c>
      <c r="AA93" s="7">
        <v>1874.09</v>
      </c>
    </row>
    <row r="94" spans="1:27" x14ac:dyDescent="0.2">
      <c r="A94" t="s">
        <v>40</v>
      </c>
      <c r="B94" t="s">
        <v>38</v>
      </c>
      <c r="C94" t="s">
        <v>55</v>
      </c>
      <c r="D94" t="s">
        <v>71</v>
      </c>
      <c r="E94" t="b">
        <v>1</v>
      </c>
      <c r="H94" s="1">
        <v>43405</v>
      </c>
      <c r="I94" s="1">
        <v>47058</v>
      </c>
      <c r="J94">
        <v>100000</v>
      </c>
      <c r="K94" s="1">
        <v>43282</v>
      </c>
      <c r="L94" t="s">
        <v>32</v>
      </c>
      <c r="M94" s="2">
        <v>8</v>
      </c>
      <c r="N94" s="2">
        <v>1.27</v>
      </c>
      <c r="O94" t="s">
        <v>33</v>
      </c>
      <c r="P94" s="2">
        <v>20</v>
      </c>
      <c r="R94" t="b">
        <v>0</v>
      </c>
      <c r="S94" t="s">
        <v>112</v>
      </c>
      <c r="T94" t="s">
        <v>113</v>
      </c>
      <c r="V94" s="1">
        <v>43282</v>
      </c>
      <c r="W94" s="7">
        <v>100000</v>
      </c>
      <c r="Z94" s="7"/>
      <c r="AA94" s="7"/>
    </row>
    <row r="95" spans="1:27" x14ac:dyDescent="0.2">
      <c r="C95" t="s">
        <v>55</v>
      </c>
      <c r="D95" t="s">
        <v>71</v>
      </c>
      <c r="E95" t="b">
        <v>1</v>
      </c>
      <c r="H95" s="1"/>
      <c r="K95" s="1"/>
      <c r="L95"/>
      <c r="M95" s="2"/>
      <c r="N95" s="2"/>
      <c r="T95"/>
      <c r="V95" s="1">
        <v>43405</v>
      </c>
      <c r="Z95" s="7"/>
      <c r="AA95" s="7">
        <v>1250.5</v>
      </c>
    </row>
    <row r="96" spans="1:27" x14ac:dyDescent="0.2">
      <c r="C96" t="s">
        <v>55</v>
      </c>
      <c r="D96" t="s">
        <v>71</v>
      </c>
      <c r="E96" t="b">
        <v>1</v>
      </c>
      <c r="H96" s="1"/>
      <c r="K96" s="1"/>
      <c r="L96"/>
      <c r="M96" s="2"/>
      <c r="N96" s="2"/>
      <c r="T96"/>
      <c r="V96" s="1">
        <v>43497</v>
      </c>
      <c r="Z96" s="7"/>
      <c r="AA96" s="7">
        <v>1437.48</v>
      </c>
    </row>
    <row r="97" spans="3:27" x14ac:dyDescent="0.2">
      <c r="C97" t="s">
        <v>55</v>
      </c>
      <c r="D97" t="s">
        <v>71</v>
      </c>
      <c r="E97" t="b">
        <v>1</v>
      </c>
      <c r="H97" s="1"/>
      <c r="K97" s="1"/>
      <c r="L97"/>
      <c r="M97" s="2"/>
      <c r="N97" s="2"/>
      <c r="T97"/>
      <c r="V97" s="1">
        <v>43586</v>
      </c>
      <c r="Z97" s="7"/>
      <c r="AA97" s="7">
        <v>1437.5</v>
      </c>
    </row>
    <row r="98" spans="3:27" x14ac:dyDescent="0.2">
      <c r="C98" t="s">
        <v>55</v>
      </c>
      <c r="D98" t="s">
        <v>71</v>
      </c>
      <c r="E98" t="b">
        <v>1</v>
      </c>
      <c r="H98" s="1"/>
      <c r="K98" s="1"/>
      <c r="L98"/>
      <c r="M98" s="2"/>
      <c r="N98" s="2"/>
      <c r="T98"/>
      <c r="V98" s="1">
        <v>43678</v>
      </c>
      <c r="Z98" s="7"/>
      <c r="AA98" s="7">
        <v>1437.5</v>
      </c>
    </row>
    <row r="99" spans="3:27" x14ac:dyDescent="0.2">
      <c r="C99" t="s">
        <v>55</v>
      </c>
      <c r="D99" t="s">
        <v>71</v>
      </c>
      <c r="E99" t="b">
        <v>1</v>
      </c>
      <c r="H99" s="1"/>
      <c r="K99" s="1"/>
      <c r="L99"/>
      <c r="M99" s="2"/>
      <c r="N99" s="2"/>
      <c r="T99"/>
      <c r="V99" s="1">
        <v>43770</v>
      </c>
      <c r="Z99" s="7"/>
      <c r="AA99" s="7">
        <v>1437.5</v>
      </c>
    </row>
    <row r="100" spans="3:27" x14ac:dyDescent="0.2">
      <c r="C100" t="s">
        <v>55</v>
      </c>
      <c r="D100" t="s">
        <v>71</v>
      </c>
      <c r="E100" t="b">
        <v>1</v>
      </c>
      <c r="H100" s="1"/>
      <c r="K100" s="1"/>
      <c r="L100"/>
      <c r="M100" s="2"/>
      <c r="N100" s="2"/>
      <c r="T100"/>
      <c r="V100" s="1">
        <v>43862</v>
      </c>
      <c r="Z100" s="7"/>
      <c r="AA100" s="7">
        <v>1436.38</v>
      </c>
    </row>
    <row r="101" spans="3:27" x14ac:dyDescent="0.2">
      <c r="C101" t="s">
        <v>55</v>
      </c>
      <c r="D101" t="s">
        <v>71</v>
      </c>
      <c r="E101" t="b">
        <v>1</v>
      </c>
      <c r="H101" s="1"/>
      <c r="K101" s="1"/>
      <c r="L101"/>
      <c r="M101" s="2"/>
      <c r="N101" s="2"/>
      <c r="T101"/>
      <c r="V101" s="1">
        <v>43952</v>
      </c>
      <c r="Z101" s="7"/>
      <c r="AA101" s="7">
        <v>687.5</v>
      </c>
    </row>
    <row r="102" spans="3:27" x14ac:dyDescent="0.2">
      <c r="C102" t="s">
        <v>55</v>
      </c>
      <c r="D102" t="s">
        <v>71</v>
      </c>
      <c r="E102" t="b">
        <v>1</v>
      </c>
      <c r="H102" s="1"/>
      <c r="K102" s="1"/>
      <c r="L102"/>
      <c r="M102" s="2"/>
      <c r="N102" s="2"/>
      <c r="T102"/>
      <c r="V102" s="1">
        <v>44044</v>
      </c>
      <c r="Z102" s="7"/>
      <c r="AA102" s="7">
        <v>875</v>
      </c>
    </row>
    <row r="103" spans="3:27" x14ac:dyDescent="0.2">
      <c r="C103" t="s">
        <v>55</v>
      </c>
      <c r="D103" t="s">
        <v>71</v>
      </c>
      <c r="E103" t="b">
        <v>1</v>
      </c>
      <c r="H103" s="1"/>
      <c r="K103" s="1"/>
      <c r="L103"/>
      <c r="M103" s="2"/>
      <c r="N103" s="2"/>
      <c r="T103"/>
      <c r="V103" s="1">
        <v>44136</v>
      </c>
      <c r="Z103" s="7"/>
      <c r="AA103" s="7">
        <v>1125</v>
      </c>
    </row>
    <row r="104" spans="3:27" x14ac:dyDescent="0.2">
      <c r="C104" t="s">
        <v>55</v>
      </c>
      <c r="D104" t="s">
        <v>71</v>
      </c>
      <c r="E104" t="b">
        <v>1</v>
      </c>
      <c r="H104" s="1"/>
      <c r="K104" s="1"/>
      <c r="L104"/>
      <c r="M104" s="2"/>
      <c r="N104" s="2"/>
      <c r="T104"/>
      <c r="V104" s="1">
        <v>44228</v>
      </c>
      <c r="Z104" s="7"/>
      <c r="AA104" s="7">
        <v>1437.5</v>
      </c>
    </row>
    <row r="105" spans="3:27" x14ac:dyDescent="0.2">
      <c r="C105" t="s">
        <v>55</v>
      </c>
      <c r="D105" t="s">
        <v>71</v>
      </c>
      <c r="E105" t="b">
        <v>1</v>
      </c>
      <c r="H105" s="1"/>
      <c r="K105" s="1"/>
      <c r="L105"/>
      <c r="M105" s="2"/>
      <c r="N105" s="2"/>
      <c r="T105"/>
      <c r="V105" s="1">
        <v>44317</v>
      </c>
      <c r="Z105" s="7"/>
      <c r="AA105" s="7">
        <v>1437.5</v>
      </c>
    </row>
    <row r="106" spans="3:27" x14ac:dyDescent="0.2">
      <c r="C106" t="s">
        <v>55</v>
      </c>
      <c r="D106" t="s">
        <v>71</v>
      </c>
      <c r="E106" t="b">
        <v>1</v>
      </c>
      <c r="H106" s="1"/>
      <c r="K106" s="1"/>
      <c r="L106"/>
      <c r="M106" s="2"/>
      <c r="N106" s="2"/>
      <c r="T106"/>
      <c r="V106" s="1">
        <v>44409</v>
      </c>
      <c r="Z106" s="7"/>
      <c r="AA106" s="7">
        <v>1437.5</v>
      </c>
    </row>
    <row r="107" spans="3:27" x14ac:dyDescent="0.2">
      <c r="C107" t="s">
        <v>55</v>
      </c>
      <c r="D107" t="s">
        <v>71</v>
      </c>
      <c r="E107" t="b">
        <v>1</v>
      </c>
      <c r="H107" s="1"/>
      <c r="K107" s="1"/>
      <c r="L107"/>
      <c r="M107" s="2"/>
      <c r="N107" s="2"/>
      <c r="T107"/>
      <c r="V107" s="1">
        <v>44501</v>
      </c>
      <c r="Z107" s="7"/>
      <c r="AA107" s="7">
        <v>1437.5</v>
      </c>
    </row>
    <row r="108" spans="3:27" x14ac:dyDescent="0.2">
      <c r="C108" t="s">
        <v>55</v>
      </c>
      <c r="D108" t="s">
        <v>71</v>
      </c>
      <c r="E108" t="b">
        <v>1</v>
      </c>
      <c r="H108" s="1"/>
      <c r="K108" s="1"/>
      <c r="L108"/>
      <c r="M108" s="2"/>
      <c r="N108" s="2"/>
      <c r="T108"/>
      <c r="V108" s="1">
        <v>44593</v>
      </c>
      <c r="Z108" s="7"/>
      <c r="AA108" s="7">
        <v>1437.5</v>
      </c>
    </row>
    <row r="109" spans="3:27" x14ac:dyDescent="0.2">
      <c r="C109" t="s">
        <v>55</v>
      </c>
      <c r="D109" t="s">
        <v>71</v>
      </c>
      <c r="E109" t="b">
        <v>1</v>
      </c>
      <c r="H109" s="1"/>
      <c r="K109" s="1"/>
      <c r="L109"/>
      <c r="M109" s="2"/>
      <c r="N109" s="2"/>
      <c r="T109"/>
      <c r="V109" s="1">
        <v>44682</v>
      </c>
      <c r="Z109" s="7"/>
      <c r="AA109" s="7">
        <v>1437.5</v>
      </c>
    </row>
    <row r="110" spans="3:27" x14ac:dyDescent="0.2">
      <c r="C110" t="s">
        <v>55</v>
      </c>
      <c r="D110" t="s">
        <v>71</v>
      </c>
      <c r="E110" t="b">
        <v>1</v>
      </c>
      <c r="H110" s="1"/>
      <c r="K110" s="1"/>
      <c r="L110"/>
      <c r="M110" s="2"/>
      <c r="N110" s="2"/>
      <c r="T110"/>
      <c r="V110" s="1">
        <v>44774</v>
      </c>
      <c r="Z110" s="7"/>
      <c r="AA110" s="7">
        <v>1910.72</v>
      </c>
    </row>
    <row r="111" spans="3:27" x14ac:dyDescent="0.2">
      <c r="C111" t="s">
        <v>55</v>
      </c>
      <c r="D111" t="s">
        <v>71</v>
      </c>
      <c r="E111" t="b">
        <v>1</v>
      </c>
      <c r="H111" s="1"/>
      <c r="K111" s="1"/>
      <c r="L111"/>
      <c r="M111" s="2"/>
      <c r="N111" s="2"/>
      <c r="T111"/>
      <c r="V111" s="1">
        <v>44866</v>
      </c>
      <c r="Z111" s="7"/>
      <c r="AA111" s="7">
        <v>1912.9</v>
      </c>
    </row>
    <row r="112" spans="3:27" x14ac:dyDescent="0.2">
      <c r="C112" t="s">
        <v>55</v>
      </c>
      <c r="D112" t="s">
        <v>71</v>
      </c>
      <c r="E112" t="b">
        <v>1</v>
      </c>
      <c r="H112" s="1"/>
      <c r="K112" s="1"/>
      <c r="L112"/>
      <c r="M112" s="2"/>
      <c r="N112" s="2"/>
      <c r="T112"/>
      <c r="V112" s="1">
        <v>44958</v>
      </c>
      <c r="Z112" s="7"/>
      <c r="AA112" s="7">
        <v>1912.9</v>
      </c>
    </row>
    <row r="113" spans="1:27" x14ac:dyDescent="0.2">
      <c r="C113" t="s">
        <v>55</v>
      </c>
      <c r="D113" t="s">
        <v>71</v>
      </c>
      <c r="E113" t="b">
        <v>1</v>
      </c>
      <c r="H113" s="1"/>
      <c r="K113" s="1"/>
      <c r="L113"/>
      <c r="M113" s="2"/>
      <c r="N113" s="2"/>
      <c r="T113"/>
      <c r="V113" s="1">
        <v>45047</v>
      </c>
      <c r="Z113" s="7"/>
      <c r="AA113" s="7">
        <v>1912.91</v>
      </c>
    </row>
    <row r="114" spans="1:27" x14ac:dyDescent="0.2">
      <c r="C114" t="s">
        <v>55</v>
      </c>
      <c r="D114" t="s">
        <v>71</v>
      </c>
      <c r="E114" t="b">
        <v>1</v>
      </c>
      <c r="H114" s="1"/>
      <c r="K114" s="1"/>
      <c r="L114"/>
      <c r="M114" s="2"/>
      <c r="N114" s="2"/>
      <c r="T114"/>
      <c r="V114" s="1">
        <v>45139</v>
      </c>
      <c r="Z114" s="7"/>
      <c r="AA114" s="7">
        <v>239.19</v>
      </c>
    </row>
    <row r="115" spans="1:27" x14ac:dyDescent="0.2">
      <c r="C115" t="s">
        <v>55</v>
      </c>
      <c r="D115" t="s">
        <v>71</v>
      </c>
      <c r="E115" t="b">
        <v>1</v>
      </c>
      <c r="H115" s="1"/>
      <c r="K115" s="1"/>
      <c r="L115"/>
      <c r="M115" s="2"/>
      <c r="N115" s="2"/>
      <c r="T115"/>
      <c r="V115" s="1">
        <v>45231</v>
      </c>
      <c r="Z115" s="7"/>
      <c r="AA115" s="7">
        <v>1437.5</v>
      </c>
    </row>
    <row r="116" spans="1:27" x14ac:dyDescent="0.2">
      <c r="C116" t="s">
        <v>55</v>
      </c>
      <c r="D116" t="s">
        <v>71</v>
      </c>
      <c r="E116" t="b">
        <v>1</v>
      </c>
      <c r="H116" s="1"/>
      <c r="K116" s="1"/>
      <c r="L116"/>
      <c r="M116" s="2"/>
      <c r="N116" s="2"/>
      <c r="T116"/>
      <c r="V116" s="1">
        <v>45323</v>
      </c>
      <c r="Z116" s="7"/>
      <c r="AA116" s="7">
        <v>1437.5</v>
      </c>
    </row>
    <row r="117" spans="1:27" x14ac:dyDescent="0.2">
      <c r="C117" t="s">
        <v>55</v>
      </c>
      <c r="D117" t="s">
        <v>71</v>
      </c>
      <c r="E117" t="b">
        <v>1</v>
      </c>
      <c r="H117" s="1"/>
      <c r="K117" s="1"/>
      <c r="L117"/>
      <c r="M117" s="2"/>
      <c r="N117" s="2"/>
      <c r="T117"/>
      <c r="V117" s="1">
        <v>45413</v>
      </c>
      <c r="Z117" s="7"/>
      <c r="AA117" s="7">
        <v>1437.5</v>
      </c>
    </row>
    <row r="118" spans="1:27" x14ac:dyDescent="0.2">
      <c r="C118" t="s">
        <v>55</v>
      </c>
      <c r="D118" t="s">
        <v>71</v>
      </c>
      <c r="E118" t="b">
        <v>1</v>
      </c>
      <c r="H118" s="1"/>
      <c r="K118" s="1"/>
      <c r="L118"/>
      <c r="M118" s="2"/>
      <c r="N118" s="2"/>
      <c r="T118"/>
      <c r="V118" s="1">
        <v>45505</v>
      </c>
      <c r="Z118" s="7"/>
      <c r="AA118" s="7">
        <v>1437.5</v>
      </c>
    </row>
    <row r="119" spans="1:27" x14ac:dyDescent="0.2">
      <c r="C119" t="s">
        <v>55</v>
      </c>
      <c r="D119" t="s">
        <v>71</v>
      </c>
      <c r="E119" t="b">
        <v>1</v>
      </c>
      <c r="H119" s="1"/>
      <c r="K119" s="1"/>
      <c r="L119"/>
      <c r="M119" s="2"/>
      <c r="N119" s="2"/>
      <c r="T119"/>
      <c r="V119" s="1">
        <v>45597</v>
      </c>
      <c r="Z119" s="7"/>
      <c r="AA119" s="7">
        <v>1437.5</v>
      </c>
    </row>
    <row r="120" spans="1:27" x14ac:dyDescent="0.2">
      <c r="C120" t="s">
        <v>55</v>
      </c>
      <c r="D120" t="s">
        <v>71</v>
      </c>
      <c r="E120" t="b">
        <v>1</v>
      </c>
      <c r="H120" s="1"/>
      <c r="K120" s="1"/>
      <c r="L120"/>
      <c r="M120" s="2"/>
      <c r="N120" s="2"/>
      <c r="T120"/>
      <c r="V120" s="1">
        <v>45689</v>
      </c>
      <c r="Z120" s="7"/>
      <c r="AA120" s="7">
        <v>1437.5</v>
      </c>
    </row>
    <row r="121" spans="1:27" x14ac:dyDescent="0.2">
      <c r="A121" t="s">
        <v>40</v>
      </c>
      <c r="B121" t="s">
        <v>38</v>
      </c>
      <c r="C121" t="s">
        <v>104</v>
      </c>
      <c r="D121" t="s">
        <v>2</v>
      </c>
      <c r="E121" t="b">
        <v>1</v>
      </c>
      <c r="H121" s="1">
        <v>44377</v>
      </c>
      <c r="I121" s="1">
        <v>47299</v>
      </c>
      <c r="J121">
        <v>50000</v>
      </c>
      <c r="K121" s="1">
        <v>44285</v>
      </c>
      <c r="L121" t="s">
        <v>32</v>
      </c>
      <c r="M121" s="2">
        <v>5.87</v>
      </c>
      <c r="N121" s="2">
        <v>1.1599999999999999</v>
      </c>
      <c r="O121" t="s">
        <v>33</v>
      </c>
      <c r="P121" s="2">
        <v>11</v>
      </c>
      <c r="R121" t="b">
        <v>1</v>
      </c>
      <c r="S121" s="6" t="s">
        <v>112</v>
      </c>
      <c r="T121" s="6" t="s">
        <v>113</v>
      </c>
      <c r="V121" s="1">
        <v>44285</v>
      </c>
      <c r="W121" s="7">
        <v>5000</v>
      </c>
      <c r="Z121" s="7"/>
      <c r="AA121" s="7"/>
    </row>
    <row r="122" spans="1:27" x14ac:dyDescent="0.2">
      <c r="C122" t="s">
        <v>104</v>
      </c>
      <c r="D122" t="s">
        <v>2</v>
      </c>
      <c r="E122" t="b">
        <v>1</v>
      </c>
      <c r="H122" s="1"/>
      <c r="K122" s="1"/>
      <c r="L122"/>
      <c r="M122" s="2"/>
      <c r="N122" s="2"/>
      <c r="T122"/>
      <c r="V122" s="1">
        <v>44301</v>
      </c>
      <c r="W122" s="7">
        <v>45000</v>
      </c>
      <c r="Z122" s="7"/>
      <c r="AA122" s="7"/>
    </row>
    <row r="123" spans="1:27" x14ac:dyDescent="0.2">
      <c r="C123" t="s">
        <v>104</v>
      </c>
      <c r="D123" t="s">
        <v>2</v>
      </c>
      <c r="E123" t="b">
        <v>1</v>
      </c>
      <c r="H123" s="1"/>
      <c r="K123" s="1"/>
      <c r="L123"/>
      <c r="M123" s="2"/>
      <c r="N123" s="2"/>
      <c r="T123"/>
      <c r="V123" s="1">
        <v>44377</v>
      </c>
      <c r="Z123" s="7"/>
      <c r="AA123" s="7">
        <v>325</v>
      </c>
    </row>
    <row r="124" spans="1:27" x14ac:dyDescent="0.2">
      <c r="C124" t="s">
        <v>104</v>
      </c>
      <c r="D124" t="s">
        <v>2</v>
      </c>
      <c r="E124" t="b">
        <v>1</v>
      </c>
      <c r="H124" s="1"/>
      <c r="K124" s="1"/>
      <c r="L124"/>
      <c r="M124" s="2"/>
      <c r="N124" s="2"/>
      <c r="T124"/>
      <c r="V124" s="1">
        <v>44469</v>
      </c>
      <c r="Z124" s="7"/>
      <c r="AA124" s="7">
        <v>850</v>
      </c>
    </row>
    <row r="125" spans="1:27" x14ac:dyDescent="0.2">
      <c r="C125" t="s">
        <v>104</v>
      </c>
      <c r="D125" t="s">
        <v>2</v>
      </c>
      <c r="E125" t="b">
        <v>1</v>
      </c>
      <c r="H125" s="1"/>
      <c r="K125" s="1"/>
      <c r="L125"/>
      <c r="M125" s="2"/>
      <c r="N125" s="2"/>
      <c r="T125"/>
      <c r="V125" s="1">
        <v>44560</v>
      </c>
      <c r="Z125" s="7"/>
      <c r="AA125" s="7">
        <v>775</v>
      </c>
    </row>
    <row r="126" spans="1:27" x14ac:dyDescent="0.2">
      <c r="C126" t="s">
        <v>104</v>
      </c>
      <c r="D126" t="s">
        <v>2</v>
      </c>
      <c r="E126" t="b">
        <v>1</v>
      </c>
      <c r="H126" s="1"/>
      <c r="K126" s="1"/>
      <c r="L126"/>
      <c r="M126" s="2"/>
      <c r="N126" s="2"/>
      <c r="T126"/>
      <c r="V126" s="1">
        <v>44650</v>
      </c>
      <c r="Z126" s="7"/>
      <c r="AA126" s="7">
        <v>900</v>
      </c>
    </row>
    <row r="127" spans="1:27" x14ac:dyDescent="0.2">
      <c r="C127" t="s">
        <v>104</v>
      </c>
      <c r="D127" t="s">
        <v>2</v>
      </c>
      <c r="E127" t="b">
        <v>1</v>
      </c>
      <c r="H127" s="1"/>
      <c r="K127" s="1"/>
      <c r="L127"/>
      <c r="M127" s="2"/>
      <c r="N127" s="2"/>
      <c r="T127"/>
      <c r="V127" s="1">
        <v>44742</v>
      </c>
      <c r="Z127" s="7"/>
      <c r="AA127" s="7">
        <v>800</v>
      </c>
    </row>
    <row r="128" spans="1:27" x14ac:dyDescent="0.2">
      <c r="C128" t="s">
        <v>104</v>
      </c>
      <c r="D128" t="s">
        <v>2</v>
      </c>
      <c r="E128" t="b">
        <v>1</v>
      </c>
      <c r="H128" s="1"/>
      <c r="K128" s="1"/>
      <c r="L128"/>
      <c r="M128" s="2"/>
      <c r="N128" s="2"/>
      <c r="T128"/>
      <c r="V128" s="1">
        <v>44834</v>
      </c>
      <c r="Z128" s="7"/>
      <c r="AA128" s="7">
        <v>775</v>
      </c>
    </row>
    <row r="129" spans="1:27" x14ac:dyDescent="0.2">
      <c r="C129" t="s">
        <v>104</v>
      </c>
      <c r="D129" t="s">
        <v>2</v>
      </c>
      <c r="E129" t="b">
        <v>1</v>
      </c>
      <c r="H129" s="1"/>
      <c r="K129" s="1"/>
      <c r="L129"/>
      <c r="M129" s="2"/>
      <c r="N129" s="2"/>
      <c r="T129"/>
      <c r="V129" s="1">
        <v>44925</v>
      </c>
      <c r="Z129" s="7"/>
      <c r="AA129" s="7">
        <v>775</v>
      </c>
    </row>
    <row r="130" spans="1:27" x14ac:dyDescent="0.2">
      <c r="C130" t="s">
        <v>104</v>
      </c>
      <c r="D130" t="s">
        <v>2</v>
      </c>
      <c r="E130" t="b">
        <v>1</v>
      </c>
      <c r="H130" s="1"/>
      <c r="K130" s="1"/>
      <c r="L130"/>
      <c r="M130" s="2"/>
      <c r="N130" s="2"/>
      <c r="T130"/>
      <c r="V130" s="1">
        <v>45015</v>
      </c>
      <c r="Z130" s="7"/>
      <c r="AA130" s="7">
        <v>650</v>
      </c>
    </row>
    <row r="131" spans="1:27" x14ac:dyDescent="0.2">
      <c r="C131" t="s">
        <v>104</v>
      </c>
      <c r="D131" t="s">
        <v>2</v>
      </c>
      <c r="E131" t="b">
        <v>1</v>
      </c>
      <c r="H131" s="1"/>
      <c r="K131" s="1"/>
      <c r="L131"/>
      <c r="M131" s="2"/>
      <c r="N131" s="2"/>
      <c r="T131"/>
      <c r="V131" s="1">
        <v>45107</v>
      </c>
      <c r="Z131" s="7"/>
      <c r="AA131" s="7">
        <v>775</v>
      </c>
    </row>
    <row r="132" spans="1:27" x14ac:dyDescent="0.2">
      <c r="C132" t="s">
        <v>104</v>
      </c>
      <c r="D132" t="s">
        <v>2</v>
      </c>
      <c r="E132" t="b">
        <v>1</v>
      </c>
      <c r="H132" s="1"/>
      <c r="K132" s="1"/>
      <c r="L132"/>
      <c r="M132" s="2"/>
      <c r="N132" s="2"/>
      <c r="T132"/>
      <c r="V132" s="1">
        <v>45199</v>
      </c>
      <c r="Z132" s="7"/>
      <c r="AA132" s="7">
        <v>575</v>
      </c>
    </row>
    <row r="133" spans="1:27" x14ac:dyDescent="0.2">
      <c r="C133" t="s">
        <v>104</v>
      </c>
      <c r="D133" t="s">
        <v>2</v>
      </c>
      <c r="E133" t="b">
        <v>1</v>
      </c>
      <c r="H133" s="1"/>
      <c r="K133" s="1"/>
      <c r="L133"/>
      <c r="M133" s="2"/>
      <c r="N133" s="2"/>
      <c r="T133"/>
      <c r="V133" s="1">
        <v>45290</v>
      </c>
      <c r="Z133" s="7"/>
      <c r="AA133" s="7">
        <v>450</v>
      </c>
    </row>
    <row r="134" spans="1:27" x14ac:dyDescent="0.2">
      <c r="C134" t="s">
        <v>104</v>
      </c>
      <c r="D134" t="s">
        <v>2</v>
      </c>
      <c r="E134" t="b">
        <v>1</v>
      </c>
      <c r="H134" s="1"/>
      <c r="K134" s="1"/>
      <c r="L134"/>
      <c r="M134" s="2"/>
      <c r="N134" s="2"/>
      <c r="T134"/>
      <c r="V134" s="1">
        <v>45381</v>
      </c>
      <c r="Z134" s="7"/>
      <c r="AA134" s="7">
        <v>900</v>
      </c>
    </row>
    <row r="135" spans="1:27" x14ac:dyDescent="0.2">
      <c r="C135" t="s">
        <v>104</v>
      </c>
      <c r="D135" t="s">
        <v>2</v>
      </c>
      <c r="E135" t="b">
        <v>1</v>
      </c>
      <c r="H135" s="1"/>
      <c r="K135" s="1"/>
      <c r="L135"/>
      <c r="M135" s="2"/>
      <c r="N135" s="2"/>
      <c r="T135"/>
      <c r="V135" s="1">
        <v>45473</v>
      </c>
      <c r="Z135" s="7"/>
      <c r="AA135" s="7">
        <v>800</v>
      </c>
    </row>
    <row r="136" spans="1:27" x14ac:dyDescent="0.2">
      <c r="C136" t="s">
        <v>104</v>
      </c>
      <c r="D136" t="s">
        <v>2</v>
      </c>
      <c r="E136" t="b">
        <v>1</v>
      </c>
      <c r="H136" s="1"/>
      <c r="K136" s="1"/>
      <c r="L136"/>
      <c r="M136" s="2"/>
      <c r="N136" s="2"/>
      <c r="T136"/>
      <c r="V136" s="1">
        <v>45565</v>
      </c>
      <c r="Z136" s="7"/>
      <c r="AA136" s="7">
        <v>775</v>
      </c>
    </row>
    <row r="137" spans="1:27" x14ac:dyDescent="0.2">
      <c r="C137" t="s">
        <v>104</v>
      </c>
      <c r="D137" t="s">
        <v>2</v>
      </c>
      <c r="E137" t="b">
        <v>1</v>
      </c>
      <c r="H137" s="1"/>
      <c r="K137" s="1"/>
      <c r="L137"/>
      <c r="M137" s="2"/>
      <c r="N137" s="2"/>
      <c r="T137"/>
      <c r="V137" s="1">
        <v>45656</v>
      </c>
      <c r="Z137" s="7"/>
      <c r="AA137" s="7">
        <v>775</v>
      </c>
    </row>
    <row r="138" spans="1:27" x14ac:dyDescent="0.2">
      <c r="C138" t="s">
        <v>104</v>
      </c>
      <c r="D138" t="s">
        <v>2</v>
      </c>
      <c r="E138" t="b">
        <v>1</v>
      </c>
      <c r="H138" s="1"/>
      <c r="K138" s="1"/>
      <c r="L138"/>
      <c r="M138" s="2"/>
      <c r="N138" s="2"/>
      <c r="T138"/>
      <c r="V138" s="1">
        <v>45746</v>
      </c>
      <c r="Z138" s="7"/>
      <c r="AA138" s="7">
        <v>650</v>
      </c>
    </row>
    <row r="139" spans="1:27" x14ac:dyDescent="0.2">
      <c r="C139" t="s">
        <v>104</v>
      </c>
      <c r="D139" t="s">
        <v>2</v>
      </c>
      <c r="E139" t="b">
        <v>1</v>
      </c>
      <c r="H139" s="1"/>
      <c r="K139" s="1"/>
      <c r="L139"/>
      <c r="M139" s="2"/>
      <c r="N139" s="2"/>
      <c r="T139"/>
      <c r="V139" s="1">
        <v>45838</v>
      </c>
      <c r="Z139" s="7"/>
      <c r="AA139" s="7">
        <v>775</v>
      </c>
    </row>
    <row r="140" spans="1:27" x14ac:dyDescent="0.2">
      <c r="A140" t="s">
        <v>40</v>
      </c>
      <c r="B140" t="s">
        <v>38</v>
      </c>
      <c r="C140" t="s">
        <v>44</v>
      </c>
      <c r="D140" t="s">
        <v>6</v>
      </c>
      <c r="E140" t="b">
        <v>0</v>
      </c>
      <c r="G140" s="1">
        <v>45246</v>
      </c>
      <c r="H140" s="1">
        <v>44421</v>
      </c>
      <c r="I140" s="1">
        <v>45151</v>
      </c>
      <c r="J140">
        <v>100000</v>
      </c>
      <c r="K140" s="1">
        <v>44421</v>
      </c>
      <c r="L140" t="s">
        <v>35</v>
      </c>
      <c r="M140" s="2">
        <v>15</v>
      </c>
      <c r="N140" s="2">
        <v>1.3</v>
      </c>
      <c r="O140" t="s">
        <v>33</v>
      </c>
      <c r="P140" s="2">
        <v>15</v>
      </c>
      <c r="R140" t="b">
        <v>0</v>
      </c>
      <c r="S140" t="s">
        <v>45</v>
      </c>
      <c r="T140" t="s">
        <v>46</v>
      </c>
      <c r="U140" t="s">
        <v>47</v>
      </c>
      <c r="V140" s="1">
        <v>44421</v>
      </c>
      <c r="W140" s="7">
        <v>100000</v>
      </c>
      <c r="Z140" s="7"/>
      <c r="AA140" s="7"/>
    </row>
    <row r="141" spans="1:27" x14ac:dyDescent="0.2">
      <c r="C141" t="s">
        <v>44</v>
      </c>
      <c r="D141" t="s">
        <v>6</v>
      </c>
      <c r="E141" t="b">
        <v>0</v>
      </c>
      <c r="H141" s="1"/>
      <c r="K141" s="1"/>
      <c r="L141"/>
      <c r="M141" s="2"/>
      <c r="N141" s="2"/>
      <c r="T141"/>
      <c r="V141" s="1">
        <v>44484</v>
      </c>
      <c r="Z141" s="7"/>
      <c r="AA141" s="7">
        <v>650</v>
      </c>
    </row>
    <row r="142" spans="1:27" x14ac:dyDescent="0.2">
      <c r="C142" t="s">
        <v>44</v>
      </c>
      <c r="D142" t="s">
        <v>6</v>
      </c>
      <c r="E142" t="b">
        <v>0</v>
      </c>
      <c r="H142" s="1"/>
      <c r="K142" s="1"/>
      <c r="L142"/>
      <c r="M142" s="2"/>
      <c r="N142" s="2"/>
      <c r="T142"/>
      <c r="V142" s="1">
        <v>44515</v>
      </c>
      <c r="Z142" s="7"/>
      <c r="AA142" s="7">
        <v>1000</v>
      </c>
    </row>
    <row r="143" spans="1:27" x14ac:dyDescent="0.2">
      <c r="C143" t="s">
        <v>44</v>
      </c>
      <c r="D143" t="s">
        <v>6</v>
      </c>
      <c r="E143" t="b">
        <v>0</v>
      </c>
      <c r="H143" s="1"/>
      <c r="K143" s="1"/>
      <c r="L143"/>
      <c r="M143" s="2"/>
      <c r="N143" s="2"/>
      <c r="T143"/>
      <c r="V143" s="1">
        <v>44545</v>
      </c>
      <c r="Z143" s="7"/>
      <c r="AA143" s="7">
        <v>1775</v>
      </c>
    </row>
    <row r="144" spans="1:27" x14ac:dyDescent="0.2">
      <c r="C144" t="s">
        <v>44</v>
      </c>
      <c r="D144" t="s">
        <v>6</v>
      </c>
      <c r="E144" t="b">
        <v>0</v>
      </c>
      <c r="H144" s="1"/>
      <c r="K144" s="1"/>
      <c r="L144"/>
      <c r="M144" s="2"/>
      <c r="N144" s="2"/>
      <c r="T144"/>
      <c r="V144" s="1">
        <v>44576</v>
      </c>
      <c r="Z144" s="7"/>
      <c r="AA144" s="7">
        <v>1775</v>
      </c>
    </row>
    <row r="145" spans="3:27" x14ac:dyDescent="0.2">
      <c r="C145" t="s">
        <v>44</v>
      </c>
      <c r="D145" t="s">
        <v>6</v>
      </c>
      <c r="E145" t="b">
        <v>0</v>
      </c>
      <c r="H145" s="1"/>
      <c r="K145" s="1"/>
      <c r="L145"/>
      <c r="M145" s="2"/>
      <c r="N145" s="2"/>
      <c r="T145"/>
      <c r="V145" s="1">
        <v>44607</v>
      </c>
      <c r="Z145" s="7"/>
      <c r="AA145" s="7">
        <v>1800</v>
      </c>
    </row>
    <row r="146" spans="3:27" x14ac:dyDescent="0.2">
      <c r="C146" t="s">
        <v>44</v>
      </c>
      <c r="D146" t="s">
        <v>6</v>
      </c>
      <c r="E146" t="b">
        <v>0</v>
      </c>
      <c r="H146" s="1"/>
      <c r="K146" s="1"/>
      <c r="L146"/>
      <c r="M146" s="2"/>
      <c r="N146" s="2"/>
      <c r="T146"/>
      <c r="V146" s="1">
        <v>44635</v>
      </c>
      <c r="Z146" s="7"/>
      <c r="AA146" s="7">
        <v>1200</v>
      </c>
    </row>
    <row r="147" spans="3:27" x14ac:dyDescent="0.2">
      <c r="C147" t="s">
        <v>44</v>
      </c>
      <c r="D147" t="s">
        <v>6</v>
      </c>
      <c r="E147" t="b">
        <v>0</v>
      </c>
      <c r="H147" s="1"/>
      <c r="K147" s="1"/>
      <c r="L147"/>
      <c r="M147" s="2"/>
      <c r="N147" s="2"/>
      <c r="T147"/>
      <c r="V147" s="1">
        <v>44666</v>
      </c>
      <c r="Z147" s="7"/>
      <c r="AA147" s="7">
        <v>1300</v>
      </c>
    </row>
    <row r="148" spans="3:27" x14ac:dyDescent="0.2">
      <c r="C148" t="s">
        <v>44</v>
      </c>
      <c r="D148" t="s">
        <v>6</v>
      </c>
      <c r="E148" t="b">
        <v>0</v>
      </c>
      <c r="H148" s="1"/>
      <c r="K148" s="1"/>
      <c r="L148"/>
      <c r="M148" s="2"/>
      <c r="N148" s="2"/>
      <c r="T148"/>
      <c r="V148" s="1">
        <v>44673</v>
      </c>
      <c r="W148" s="7">
        <v>100000</v>
      </c>
      <c r="Z148" s="7"/>
      <c r="AA148" s="7"/>
    </row>
    <row r="149" spans="3:27" x14ac:dyDescent="0.2">
      <c r="C149" t="s">
        <v>44</v>
      </c>
      <c r="D149" t="s">
        <v>6</v>
      </c>
      <c r="E149" t="b">
        <v>0</v>
      </c>
      <c r="H149" s="1"/>
      <c r="K149" s="1"/>
      <c r="L149"/>
      <c r="M149" s="2"/>
      <c r="N149" s="2"/>
      <c r="T149"/>
      <c r="V149" s="1">
        <v>44696</v>
      </c>
      <c r="Z149" s="7"/>
      <c r="AA149" s="7">
        <v>1770</v>
      </c>
    </row>
    <row r="150" spans="3:27" x14ac:dyDescent="0.2">
      <c r="C150" t="s">
        <v>44</v>
      </c>
      <c r="D150" t="s">
        <v>6</v>
      </c>
      <c r="E150" t="b">
        <v>0</v>
      </c>
      <c r="H150" s="1"/>
      <c r="K150" s="1"/>
      <c r="L150"/>
      <c r="M150" s="2"/>
      <c r="N150" s="2"/>
      <c r="T150"/>
      <c r="V150" s="1">
        <v>44727</v>
      </c>
      <c r="Z150" s="7"/>
      <c r="AA150" s="7">
        <v>2710</v>
      </c>
    </row>
    <row r="151" spans="3:27" x14ac:dyDescent="0.2">
      <c r="C151" t="s">
        <v>44</v>
      </c>
      <c r="D151" t="s">
        <v>6</v>
      </c>
      <c r="E151" t="b">
        <v>0</v>
      </c>
      <c r="H151" s="1"/>
      <c r="K151" s="1"/>
      <c r="L151"/>
      <c r="M151" s="2"/>
      <c r="N151" s="2"/>
      <c r="T151"/>
      <c r="V151" s="1">
        <v>44757</v>
      </c>
      <c r="Z151" s="7"/>
      <c r="AA151" s="7">
        <v>2500</v>
      </c>
    </row>
    <row r="152" spans="3:27" x14ac:dyDescent="0.2">
      <c r="C152" t="s">
        <v>44</v>
      </c>
      <c r="D152" t="s">
        <v>6</v>
      </c>
      <c r="E152" t="b">
        <v>0</v>
      </c>
      <c r="H152" s="1"/>
      <c r="K152" s="1"/>
      <c r="L152"/>
      <c r="M152" s="2"/>
      <c r="N152" s="2"/>
      <c r="T152"/>
      <c r="V152" s="1">
        <v>44788</v>
      </c>
      <c r="Z152" s="7"/>
      <c r="AA152" s="7">
        <v>2250</v>
      </c>
    </row>
    <row r="153" spans="3:27" x14ac:dyDescent="0.2">
      <c r="C153" t="s">
        <v>44</v>
      </c>
      <c r="D153" t="s">
        <v>6</v>
      </c>
      <c r="E153" t="b">
        <v>0</v>
      </c>
      <c r="H153" s="1"/>
      <c r="K153" s="1"/>
      <c r="L153"/>
      <c r="M153" s="2"/>
      <c r="N153" s="2"/>
      <c r="T153"/>
      <c r="V153" s="1">
        <v>44819</v>
      </c>
      <c r="Z153" s="7"/>
      <c r="AA153" s="7">
        <v>2250</v>
      </c>
    </row>
    <row r="154" spans="3:27" x14ac:dyDescent="0.2">
      <c r="C154" t="s">
        <v>44</v>
      </c>
      <c r="D154" t="s">
        <v>6</v>
      </c>
      <c r="E154" t="b">
        <v>0</v>
      </c>
      <c r="H154" s="1"/>
      <c r="K154" s="1"/>
      <c r="L154"/>
      <c r="M154" s="2"/>
      <c r="N154" s="2"/>
      <c r="T154"/>
      <c r="V154" s="1">
        <v>44849</v>
      </c>
      <c r="Z154" s="7"/>
      <c r="AA154" s="7">
        <v>2250</v>
      </c>
    </row>
    <row r="155" spans="3:27" x14ac:dyDescent="0.2">
      <c r="C155" t="s">
        <v>44</v>
      </c>
      <c r="D155" t="s">
        <v>6</v>
      </c>
      <c r="E155" t="b">
        <v>0</v>
      </c>
      <c r="H155" s="1"/>
      <c r="K155" s="1"/>
      <c r="L155"/>
      <c r="M155" s="2"/>
      <c r="N155" s="2"/>
      <c r="T155"/>
      <c r="V155" s="1">
        <v>44880</v>
      </c>
      <c r="Z155" s="7"/>
      <c r="AA155" s="7">
        <v>1900</v>
      </c>
    </row>
    <row r="156" spans="3:27" x14ac:dyDescent="0.2">
      <c r="C156" t="s">
        <v>44</v>
      </c>
      <c r="D156" t="s">
        <v>6</v>
      </c>
      <c r="E156" t="b">
        <v>0</v>
      </c>
      <c r="H156" s="1"/>
      <c r="K156" s="1"/>
      <c r="L156"/>
      <c r="M156" s="2"/>
      <c r="N156" s="2"/>
      <c r="T156"/>
      <c r="V156" s="1">
        <v>44910</v>
      </c>
      <c r="Z156" s="7"/>
      <c r="AA156" s="7">
        <v>1880</v>
      </c>
    </row>
    <row r="157" spans="3:27" x14ac:dyDescent="0.2">
      <c r="C157" t="s">
        <v>44</v>
      </c>
      <c r="D157" t="s">
        <v>6</v>
      </c>
      <c r="E157" t="b">
        <v>0</v>
      </c>
      <c r="H157" s="1"/>
      <c r="K157" s="1"/>
      <c r="L157"/>
      <c r="M157" s="2"/>
      <c r="N157" s="2"/>
      <c r="T157"/>
      <c r="V157" s="1">
        <v>44941</v>
      </c>
      <c r="Z157" s="7"/>
      <c r="AA157" s="7">
        <v>1900</v>
      </c>
    </row>
    <row r="158" spans="3:27" x14ac:dyDescent="0.2">
      <c r="C158" t="s">
        <v>44</v>
      </c>
      <c r="D158" t="s">
        <v>6</v>
      </c>
      <c r="E158" t="b">
        <v>0</v>
      </c>
      <c r="H158" s="1"/>
      <c r="K158" s="1"/>
      <c r="L158"/>
      <c r="M158" s="2"/>
      <c r="N158" s="2"/>
      <c r="T158"/>
      <c r="V158" s="1">
        <v>44972</v>
      </c>
      <c r="Z158" s="7"/>
      <c r="AA158" s="7">
        <v>1920</v>
      </c>
    </row>
    <row r="159" spans="3:27" x14ac:dyDescent="0.2">
      <c r="C159" t="s">
        <v>44</v>
      </c>
      <c r="D159" t="s">
        <v>6</v>
      </c>
      <c r="E159" t="b">
        <v>0</v>
      </c>
      <c r="H159" s="1"/>
      <c r="K159" s="1"/>
      <c r="L159"/>
      <c r="M159" s="2"/>
      <c r="N159" s="2"/>
      <c r="T159"/>
      <c r="V159" s="1">
        <v>45000</v>
      </c>
      <c r="Z159" s="7"/>
      <c r="AA159" s="7">
        <v>1920</v>
      </c>
    </row>
    <row r="160" spans="3:27" x14ac:dyDescent="0.2">
      <c r="C160" t="s">
        <v>44</v>
      </c>
      <c r="D160" t="s">
        <v>6</v>
      </c>
      <c r="E160" t="b">
        <v>0</v>
      </c>
      <c r="H160" s="1"/>
      <c r="K160" s="1"/>
      <c r="L160"/>
      <c r="M160" s="2"/>
      <c r="N160" s="2"/>
      <c r="T160"/>
      <c r="V160" s="1">
        <v>45031</v>
      </c>
      <c r="Z160" s="7"/>
      <c r="AA160" s="7">
        <v>1880</v>
      </c>
    </row>
    <row r="161" spans="1:27" x14ac:dyDescent="0.2">
      <c r="C161" t="s">
        <v>44</v>
      </c>
      <c r="D161" t="s">
        <v>6</v>
      </c>
      <c r="E161" t="b">
        <v>0</v>
      </c>
      <c r="H161" s="1"/>
      <c r="K161" s="1"/>
      <c r="L161"/>
      <c r="M161" s="2"/>
      <c r="N161" s="2"/>
      <c r="T161"/>
      <c r="V161" s="1">
        <v>45061</v>
      </c>
      <c r="Z161" s="7"/>
      <c r="AA161" s="7">
        <v>1800</v>
      </c>
    </row>
    <row r="162" spans="1:27" x14ac:dyDescent="0.2">
      <c r="C162" t="s">
        <v>44</v>
      </c>
      <c r="D162" t="s">
        <v>6</v>
      </c>
      <c r="E162" t="b">
        <v>0</v>
      </c>
      <c r="H162" s="1"/>
      <c r="K162" s="1"/>
      <c r="L162"/>
      <c r="M162" s="2"/>
      <c r="N162" s="2"/>
      <c r="T162"/>
      <c r="V162" s="1">
        <v>45092</v>
      </c>
      <c r="Z162" s="7"/>
      <c r="AA162" s="7">
        <v>2200</v>
      </c>
    </row>
    <row r="163" spans="1:27" x14ac:dyDescent="0.2">
      <c r="C163" t="s">
        <v>44</v>
      </c>
      <c r="D163" t="s">
        <v>6</v>
      </c>
      <c r="E163" t="b">
        <v>0</v>
      </c>
      <c r="H163" s="1"/>
      <c r="K163" s="1"/>
      <c r="L163"/>
      <c r="M163" s="2"/>
      <c r="N163" s="2"/>
      <c r="T163"/>
      <c r="V163" s="1">
        <v>45122</v>
      </c>
      <c r="Z163" s="7"/>
      <c r="AA163" s="7">
        <v>1600</v>
      </c>
    </row>
    <row r="164" spans="1:27" x14ac:dyDescent="0.2">
      <c r="C164" t="s">
        <v>44</v>
      </c>
      <c r="D164" t="s">
        <v>6</v>
      </c>
      <c r="E164" t="b">
        <v>0</v>
      </c>
      <c r="H164" s="1"/>
      <c r="K164" s="1"/>
      <c r="L164"/>
      <c r="M164" s="2"/>
      <c r="N164" s="2"/>
      <c r="T164"/>
      <c r="V164" s="1">
        <v>45153</v>
      </c>
      <c r="Z164" s="7">
        <v>50000</v>
      </c>
      <c r="AA164" s="7">
        <v>1700</v>
      </c>
    </row>
    <row r="165" spans="1:27" x14ac:dyDescent="0.2">
      <c r="C165" t="s">
        <v>44</v>
      </c>
      <c r="D165" t="s">
        <v>6</v>
      </c>
      <c r="E165" t="b">
        <v>0</v>
      </c>
      <c r="H165" s="1"/>
      <c r="K165" s="1"/>
      <c r="L165"/>
      <c r="M165" s="2"/>
      <c r="N165" s="2"/>
      <c r="T165"/>
      <c r="V165" s="1">
        <v>45184</v>
      </c>
      <c r="Z165" s="7">
        <v>50000</v>
      </c>
      <c r="AA165" s="7">
        <v>1400</v>
      </c>
    </row>
    <row r="166" spans="1:27" x14ac:dyDescent="0.2">
      <c r="C166" t="s">
        <v>44</v>
      </c>
      <c r="D166" t="s">
        <v>6</v>
      </c>
      <c r="E166" t="b">
        <v>0</v>
      </c>
      <c r="H166" s="1"/>
      <c r="K166" s="1"/>
      <c r="L166"/>
      <c r="M166" s="2"/>
      <c r="N166" s="2"/>
      <c r="T166"/>
      <c r="V166" s="1">
        <v>45214</v>
      </c>
      <c r="Z166" s="7">
        <v>50000</v>
      </c>
      <c r="AA166" s="7">
        <v>1000</v>
      </c>
    </row>
    <row r="167" spans="1:27" x14ac:dyDescent="0.2">
      <c r="C167" t="s">
        <v>44</v>
      </c>
      <c r="D167" t="s">
        <v>6</v>
      </c>
      <c r="E167" t="b">
        <v>0</v>
      </c>
      <c r="H167" s="1"/>
      <c r="K167" s="1"/>
      <c r="L167"/>
      <c r="M167" s="2"/>
      <c r="N167" s="2"/>
      <c r="T167"/>
      <c r="V167" s="1">
        <v>45245</v>
      </c>
      <c r="Z167" s="7">
        <v>50000</v>
      </c>
      <c r="AA167" s="7">
        <v>5650</v>
      </c>
    </row>
    <row r="168" spans="1:27" x14ac:dyDescent="0.2">
      <c r="A168" t="s">
        <v>40</v>
      </c>
      <c r="B168" t="s">
        <v>38</v>
      </c>
      <c r="C168" t="s">
        <v>106</v>
      </c>
      <c r="D168" t="s">
        <v>2</v>
      </c>
      <c r="E168" t="b">
        <v>1</v>
      </c>
      <c r="H168" s="1">
        <v>44672</v>
      </c>
      <c r="I168" s="1">
        <v>48325</v>
      </c>
      <c r="J168">
        <v>50000</v>
      </c>
      <c r="K168" s="1">
        <f>H168</f>
        <v>44672</v>
      </c>
      <c r="L168" t="s">
        <v>32</v>
      </c>
      <c r="M168" s="2">
        <v>8.82</v>
      </c>
      <c r="N168" s="2">
        <v>1.59</v>
      </c>
      <c r="O168" t="s">
        <v>33</v>
      </c>
      <c r="P168" s="2">
        <v>15.26</v>
      </c>
      <c r="R168" t="b">
        <v>1</v>
      </c>
      <c r="S168" s="6" t="s">
        <v>112</v>
      </c>
      <c r="T168" s="6" t="s">
        <v>113</v>
      </c>
      <c r="V168" s="1">
        <v>44672</v>
      </c>
      <c r="W168" s="7">
        <v>50000</v>
      </c>
      <c r="Z168" s="7"/>
      <c r="AA168" s="7"/>
    </row>
    <row r="169" spans="1:27" x14ac:dyDescent="0.2">
      <c r="C169" t="s">
        <v>106</v>
      </c>
      <c r="D169" t="s">
        <v>2</v>
      </c>
      <c r="E169" t="b">
        <v>1</v>
      </c>
      <c r="H169" s="1"/>
      <c r="K169" s="1"/>
      <c r="L169"/>
      <c r="M169" s="2"/>
      <c r="N169" s="2"/>
      <c r="T169"/>
      <c r="V169" s="1">
        <v>44763</v>
      </c>
      <c r="Z169" s="7"/>
      <c r="AA169" s="7">
        <v>165</v>
      </c>
    </row>
    <row r="170" spans="1:27" x14ac:dyDescent="0.2">
      <c r="C170" t="s">
        <v>106</v>
      </c>
      <c r="D170" t="s">
        <v>2</v>
      </c>
      <c r="E170" t="b">
        <v>1</v>
      </c>
      <c r="H170" s="1"/>
      <c r="K170" s="1"/>
      <c r="L170"/>
      <c r="M170" s="2"/>
      <c r="N170" s="2"/>
      <c r="T170"/>
      <c r="V170" s="1">
        <v>44763</v>
      </c>
      <c r="Z170" s="7"/>
      <c r="AA170" s="7">
        <v>375</v>
      </c>
    </row>
    <row r="171" spans="1:27" x14ac:dyDescent="0.2">
      <c r="C171" t="s">
        <v>106</v>
      </c>
      <c r="D171" t="s">
        <v>2</v>
      </c>
      <c r="E171" t="b">
        <v>1</v>
      </c>
      <c r="H171" s="1"/>
      <c r="K171" s="1"/>
      <c r="L171"/>
      <c r="M171" s="2"/>
      <c r="N171" s="2"/>
      <c r="T171"/>
      <c r="V171" s="1">
        <v>44855</v>
      </c>
      <c r="Z171" s="7"/>
      <c r="AA171" s="7">
        <v>400</v>
      </c>
    </row>
    <row r="172" spans="1:27" x14ac:dyDescent="0.2">
      <c r="C172" t="s">
        <v>106</v>
      </c>
      <c r="D172" t="s">
        <v>2</v>
      </c>
      <c r="E172" t="b">
        <v>1</v>
      </c>
      <c r="H172" s="1"/>
      <c r="K172" s="1"/>
      <c r="L172"/>
      <c r="M172" s="2"/>
      <c r="N172" s="2"/>
      <c r="T172"/>
      <c r="V172" s="1">
        <v>44855</v>
      </c>
      <c r="Z172" s="7"/>
      <c r="AA172" s="7">
        <v>575</v>
      </c>
    </row>
    <row r="173" spans="1:27" x14ac:dyDescent="0.2">
      <c r="C173" t="s">
        <v>106</v>
      </c>
      <c r="D173" t="s">
        <v>2</v>
      </c>
      <c r="E173" t="b">
        <v>1</v>
      </c>
      <c r="H173" s="1"/>
      <c r="K173" s="1"/>
      <c r="L173"/>
      <c r="M173" s="2"/>
      <c r="N173" s="2"/>
      <c r="T173"/>
      <c r="V173" s="1">
        <v>44947</v>
      </c>
      <c r="Z173" s="7"/>
      <c r="AA173" s="7">
        <v>400</v>
      </c>
    </row>
    <row r="174" spans="1:27" x14ac:dyDescent="0.2">
      <c r="C174" t="s">
        <v>106</v>
      </c>
      <c r="D174" t="s">
        <v>2</v>
      </c>
      <c r="E174" t="b">
        <v>1</v>
      </c>
      <c r="H174" s="1"/>
      <c r="K174" s="1"/>
      <c r="L174"/>
      <c r="M174" s="2"/>
      <c r="N174" s="2"/>
      <c r="T174"/>
      <c r="V174" s="1">
        <v>44947</v>
      </c>
      <c r="Z174" s="7"/>
      <c r="AA174" s="7">
        <v>575</v>
      </c>
    </row>
    <row r="175" spans="1:27" x14ac:dyDescent="0.2">
      <c r="C175" t="s">
        <v>106</v>
      </c>
      <c r="D175" t="s">
        <v>2</v>
      </c>
      <c r="E175" t="b">
        <v>1</v>
      </c>
      <c r="H175" s="1"/>
      <c r="K175" s="1"/>
      <c r="L175"/>
      <c r="M175" s="2"/>
      <c r="N175" s="2"/>
      <c r="T175"/>
      <c r="V175" s="1">
        <v>45037</v>
      </c>
      <c r="Z175" s="7"/>
      <c r="AA175" s="7">
        <v>400</v>
      </c>
    </row>
    <row r="176" spans="1:27" x14ac:dyDescent="0.2">
      <c r="C176" t="s">
        <v>106</v>
      </c>
      <c r="D176" t="s">
        <v>2</v>
      </c>
      <c r="E176" t="b">
        <v>1</v>
      </c>
      <c r="H176" s="1"/>
      <c r="K176" s="1"/>
      <c r="L176"/>
      <c r="M176" s="2"/>
      <c r="N176" s="2"/>
      <c r="T176"/>
      <c r="V176" s="1">
        <v>45037</v>
      </c>
      <c r="Z176" s="7"/>
      <c r="AA176" s="7">
        <v>550</v>
      </c>
    </row>
    <row r="177" spans="3:27" x14ac:dyDescent="0.2">
      <c r="C177" t="s">
        <v>106</v>
      </c>
      <c r="D177" t="s">
        <v>2</v>
      </c>
      <c r="E177" t="b">
        <v>1</v>
      </c>
      <c r="H177" s="1"/>
      <c r="K177" s="1"/>
      <c r="L177"/>
      <c r="M177" s="2"/>
      <c r="N177" s="2"/>
      <c r="T177"/>
      <c r="V177" s="1">
        <v>45128</v>
      </c>
      <c r="Z177" s="7"/>
      <c r="AA177" s="7">
        <v>400</v>
      </c>
    </row>
    <row r="178" spans="3:27" x14ac:dyDescent="0.2">
      <c r="C178" t="s">
        <v>106</v>
      </c>
      <c r="D178" t="s">
        <v>2</v>
      </c>
      <c r="E178" t="b">
        <v>1</v>
      </c>
      <c r="H178" s="1"/>
      <c r="K178" s="1"/>
      <c r="L178"/>
      <c r="M178" s="2"/>
      <c r="N178" s="2"/>
      <c r="T178"/>
      <c r="V178" s="1">
        <v>45128</v>
      </c>
      <c r="Z178" s="7"/>
      <c r="AA178" s="7">
        <v>550</v>
      </c>
    </row>
    <row r="179" spans="3:27" x14ac:dyDescent="0.2">
      <c r="C179" t="s">
        <v>106</v>
      </c>
      <c r="D179" t="s">
        <v>2</v>
      </c>
      <c r="E179" t="b">
        <v>1</v>
      </c>
      <c r="H179" s="1"/>
      <c r="K179" s="1"/>
      <c r="L179"/>
      <c r="M179" s="2"/>
      <c r="N179" s="2"/>
      <c r="T179"/>
      <c r="V179" s="1">
        <v>45220</v>
      </c>
      <c r="Z179" s="7"/>
      <c r="AA179" s="7">
        <v>400</v>
      </c>
    </row>
    <row r="180" spans="3:27" x14ac:dyDescent="0.2">
      <c r="C180" t="s">
        <v>106</v>
      </c>
      <c r="D180" t="s">
        <v>2</v>
      </c>
      <c r="E180" t="b">
        <v>1</v>
      </c>
      <c r="H180" s="1"/>
      <c r="K180" s="1"/>
      <c r="L180"/>
      <c r="M180" s="2"/>
      <c r="N180" s="2"/>
      <c r="T180"/>
      <c r="V180" s="1">
        <v>45220</v>
      </c>
      <c r="Z180" s="7"/>
      <c r="AA180" s="7">
        <v>550</v>
      </c>
    </row>
    <row r="181" spans="3:27" x14ac:dyDescent="0.2">
      <c r="C181" t="s">
        <v>106</v>
      </c>
      <c r="D181" t="s">
        <v>2</v>
      </c>
      <c r="E181" t="b">
        <v>1</v>
      </c>
      <c r="H181" s="1"/>
      <c r="K181" s="1"/>
      <c r="L181"/>
      <c r="M181" s="2"/>
      <c r="N181" s="2"/>
      <c r="T181"/>
      <c r="V181" s="1">
        <v>45312</v>
      </c>
      <c r="Z181" s="7"/>
      <c r="AA181" s="7">
        <v>400</v>
      </c>
    </row>
    <row r="182" spans="3:27" x14ac:dyDescent="0.2">
      <c r="C182" t="s">
        <v>106</v>
      </c>
      <c r="D182" t="s">
        <v>2</v>
      </c>
      <c r="E182" t="b">
        <v>1</v>
      </c>
      <c r="H182" s="1"/>
      <c r="K182" s="1"/>
      <c r="L182"/>
      <c r="M182" s="2"/>
      <c r="N182" s="2"/>
      <c r="T182"/>
      <c r="V182" s="1">
        <v>45312</v>
      </c>
      <c r="Z182" s="7"/>
      <c r="AA182" s="7">
        <v>550</v>
      </c>
    </row>
    <row r="183" spans="3:27" x14ac:dyDescent="0.2">
      <c r="C183" t="s">
        <v>106</v>
      </c>
      <c r="D183" t="s">
        <v>2</v>
      </c>
      <c r="E183" t="b">
        <v>1</v>
      </c>
      <c r="H183" s="1"/>
      <c r="K183" s="1"/>
      <c r="L183"/>
      <c r="M183" s="2"/>
      <c r="N183" s="2"/>
      <c r="T183"/>
      <c r="V183" s="1">
        <v>45403</v>
      </c>
      <c r="Z183" s="7"/>
      <c r="AA183" s="7">
        <v>400</v>
      </c>
    </row>
    <row r="184" spans="3:27" x14ac:dyDescent="0.2">
      <c r="C184" t="s">
        <v>106</v>
      </c>
      <c r="D184" t="s">
        <v>2</v>
      </c>
      <c r="E184" t="b">
        <v>1</v>
      </c>
      <c r="H184" s="1"/>
      <c r="K184" s="1"/>
      <c r="L184"/>
      <c r="M184" s="2"/>
      <c r="N184" s="2"/>
      <c r="T184"/>
      <c r="V184" s="1">
        <v>45403</v>
      </c>
      <c r="Z184" s="7"/>
      <c r="AA184" s="7">
        <v>550</v>
      </c>
    </row>
    <row r="185" spans="3:27" x14ac:dyDescent="0.2">
      <c r="C185" t="s">
        <v>106</v>
      </c>
      <c r="D185" t="s">
        <v>2</v>
      </c>
      <c r="E185" t="b">
        <v>1</v>
      </c>
      <c r="H185" s="1"/>
      <c r="K185" s="1"/>
      <c r="L185"/>
      <c r="M185" s="2"/>
      <c r="N185" s="2"/>
      <c r="T185"/>
      <c r="V185" s="1">
        <v>45494</v>
      </c>
      <c r="Z185" s="7"/>
      <c r="AA185" s="7">
        <v>400</v>
      </c>
    </row>
    <row r="186" spans="3:27" x14ac:dyDescent="0.2">
      <c r="C186" t="s">
        <v>106</v>
      </c>
      <c r="D186" t="s">
        <v>2</v>
      </c>
      <c r="E186" t="b">
        <v>1</v>
      </c>
      <c r="H186" s="1"/>
      <c r="K186" s="1"/>
      <c r="L186"/>
      <c r="M186" s="2"/>
      <c r="N186" s="2"/>
      <c r="T186"/>
      <c r="V186" s="1">
        <v>45494</v>
      </c>
      <c r="Z186" s="7"/>
      <c r="AA186" s="7">
        <v>550</v>
      </c>
    </row>
    <row r="187" spans="3:27" x14ac:dyDescent="0.2">
      <c r="C187" t="s">
        <v>106</v>
      </c>
      <c r="D187" t="s">
        <v>2</v>
      </c>
      <c r="E187" t="b">
        <v>1</v>
      </c>
      <c r="H187" s="1"/>
      <c r="K187" s="1"/>
      <c r="L187"/>
      <c r="M187" s="2"/>
      <c r="N187" s="2"/>
      <c r="T187"/>
      <c r="V187" s="1">
        <v>45586</v>
      </c>
      <c r="Z187" s="7"/>
      <c r="AA187" s="7">
        <v>400</v>
      </c>
    </row>
    <row r="188" spans="3:27" x14ac:dyDescent="0.2">
      <c r="C188" t="s">
        <v>106</v>
      </c>
      <c r="D188" t="s">
        <v>2</v>
      </c>
      <c r="E188" t="b">
        <v>1</v>
      </c>
      <c r="H188" s="1"/>
      <c r="K188" s="1"/>
      <c r="L188"/>
      <c r="M188" s="2"/>
      <c r="N188" s="2"/>
      <c r="T188"/>
      <c r="V188" s="1">
        <v>45586</v>
      </c>
      <c r="Z188" s="7"/>
      <c r="AA188" s="7">
        <v>550</v>
      </c>
    </row>
    <row r="189" spans="3:27" x14ac:dyDescent="0.2">
      <c r="C189" t="s">
        <v>106</v>
      </c>
      <c r="D189" t="s">
        <v>2</v>
      </c>
      <c r="E189" t="b">
        <v>1</v>
      </c>
      <c r="H189" s="1"/>
      <c r="K189" s="1"/>
      <c r="L189"/>
      <c r="M189" s="2"/>
      <c r="N189" s="2"/>
      <c r="T189"/>
      <c r="V189" s="1">
        <v>45678</v>
      </c>
      <c r="Z189" s="7"/>
      <c r="AA189" s="7">
        <v>400</v>
      </c>
    </row>
    <row r="190" spans="3:27" x14ac:dyDescent="0.2">
      <c r="C190" t="s">
        <v>106</v>
      </c>
      <c r="D190" t="s">
        <v>2</v>
      </c>
      <c r="E190" t="b">
        <v>1</v>
      </c>
      <c r="H190" s="1"/>
      <c r="K190" s="1"/>
      <c r="L190"/>
      <c r="M190" s="2"/>
      <c r="N190" s="2"/>
      <c r="T190"/>
      <c r="V190" s="1">
        <v>45678</v>
      </c>
      <c r="Z190" s="7"/>
      <c r="AA190" s="7">
        <v>550</v>
      </c>
    </row>
    <row r="191" spans="3:27" x14ac:dyDescent="0.2">
      <c r="C191" t="s">
        <v>106</v>
      </c>
      <c r="D191" t="s">
        <v>2</v>
      </c>
      <c r="E191" t="b">
        <v>1</v>
      </c>
      <c r="H191" s="1"/>
      <c r="K191" s="1"/>
      <c r="L191"/>
      <c r="M191" s="2"/>
      <c r="N191" s="2"/>
      <c r="T191"/>
      <c r="V191" s="1">
        <v>45768</v>
      </c>
      <c r="Z191" s="7"/>
      <c r="AA191" s="7">
        <v>400</v>
      </c>
    </row>
    <row r="192" spans="3:27" x14ac:dyDescent="0.2">
      <c r="C192" t="s">
        <v>106</v>
      </c>
      <c r="D192" t="s">
        <v>2</v>
      </c>
      <c r="E192" t="b">
        <v>1</v>
      </c>
      <c r="H192" s="1"/>
      <c r="K192" s="1"/>
      <c r="L192"/>
      <c r="M192" s="2"/>
      <c r="N192" s="2"/>
      <c r="T192"/>
      <c r="V192" s="1">
        <v>45768</v>
      </c>
      <c r="Z192" s="7"/>
      <c r="AA192" s="7">
        <v>550</v>
      </c>
    </row>
    <row r="193" spans="1:27" x14ac:dyDescent="0.2">
      <c r="C193" t="s">
        <v>106</v>
      </c>
      <c r="D193" t="s">
        <v>2</v>
      </c>
      <c r="E193" t="b">
        <v>1</v>
      </c>
      <c r="H193" s="1"/>
      <c r="K193" s="1"/>
      <c r="L193"/>
      <c r="M193" s="2"/>
      <c r="N193" s="2"/>
      <c r="T193"/>
      <c r="V193" s="1">
        <v>45859</v>
      </c>
      <c r="Z193" s="7"/>
      <c r="AA193" s="7">
        <v>400</v>
      </c>
    </row>
    <row r="194" spans="1:27" x14ac:dyDescent="0.2">
      <c r="C194" t="s">
        <v>106</v>
      </c>
      <c r="D194" t="s">
        <v>2</v>
      </c>
      <c r="E194" t="b">
        <v>1</v>
      </c>
      <c r="H194" s="1"/>
      <c r="K194" s="1"/>
      <c r="L194"/>
      <c r="M194" s="2"/>
      <c r="N194" s="2"/>
      <c r="T194"/>
      <c r="V194" s="1">
        <v>45859</v>
      </c>
      <c r="Z194" s="7"/>
      <c r="AA194" s="7">
        <v>550</v>
      </c>
    </row>
    <row r="195" spans="1:27" x14ac:dyDescent="0.2">
      <c r="C195" t="s">
        <v>106</v>
      </c>
      <c r="D195" t="s">
        <v>2</v>
      </c>
      <c r="E195" t="b">
        <v>1</v>
      </c>
      <c r="H195" s="1"/>
      <c r="K195" s="1"/>
      <c r="L195"/>
      <c r="M195" s="2"/>
      <c r="N195" s="2"/>
      <c r="T195"/>
      <c r="V195" s="1">
        <v>45951</v>
      </c>
      <c r="Z195" s="7"/>
      <c r="AA195" s="7">
        <v>400</v>
      </c>
    </row>
    <row r="196" spans="1:27" x14ac:dyDescent="0.2">
      <c r="C196" t="s">
        <v>106</v>
      </c>
      <c r="D196" t="s">
        <v>2</v>
      </c>
      <c r="E196" t="b">
        <v>1</v>
      </c>
      <c r="H196" s="1"/>
      <c r="K196" s="1"/>
      <c r="L196"/>
      <c r="M196" s="2"/>
      <c r="N196" s="2"/>
      <c r="T196"/>
      <c r="V196" s="1">
        <v>45951</v>
      </c>
      <c r="Z196" s="7"/>
      <c r="AA196" s="7">
        <v>550</v>
      </c>
    </row>
    <row r="197" spans="1:27" x14ac:dyDescent="0.2">
      <c r="A197" t="s">
        <v>40</v>
      </c>
      <c r="B197" t="s">
        <v>38</v>
      </c>
      <c r="C197" t="s">
        <v>114</v>
      </c>
      <c r="D197" t="s">
        <v>34</v>
      </c>
      <c r="E197" t="b">
        <v>0</v>
      </c>
      <c r="G197" s="1">
        <v>44551</v>
      </c>
      <c r="H197" s="1">
        <v>43845</v>
      </c>
      <c r="I197" s="1">
        <v>46037</v>
      </c>
      <c r="J197">
        <v>50000</v>
      </c>
      <c r="K197" s="1">
        <v>43845</v>
      </c>
      <c r="L197" t="s">
        <v>32</v>
      </c>
      <c r="M197" s="2">
        <v>6</v>
      </c>
      <c r="N197" s="2">
        <v>1.1399999999999999</v>
      </c>
      <c r="O197" t="s">
        <v>33</v>
      </c>
      <c r="P197" s="2">
        <v>16</v>
      </c>
      <c r="R197" t="b">
        <v>0</v>
      </c>
      <c r="S197" t="s">
        <v>50</v>
      </c>
      <c r="T197" t="s">
        <v>51</v>
      </c>
      <c r="V197" s="1">
        <v>43845</v>
      </c>
      <c r="W197" s="7">
        <v>50000</v>
      </c>
      <c r="Z197" s="7"/>
      <c r="AA197" s="7"/>
    </row>
    <row r="198" spans="1:27" x14ac:dyDescent="0.2">
      <c r="C198" t="s">
        <v>114</v>
      </c>
      <c r="D198" t="s">
        <v>34</v>
      </c>
      <c r="E198" t="b">
        <v>0</v>
      </c>
      <c r="H198" s="1"/>
      <c r="K198" s="1"/>
      <c r="L198"/>
      <c r="M198" s="2"/>
      <c r="N198" s="2"/>
      <c r="T198"/>
      <c r="V198" s="1">
        <v>43966</v>
      </c>
      <c r="Z198" s="7"/>
      <c r="AA198" s="7">
        <v>400</v>
      </c>
    </row>
    <row r="199" spans="1:27" x14ac:dyDescent="0.2">
      <c r="C199" t="s">
        <v>114</v>
      </c>
      <c r="D199" t="s">
        <v>34</v>
      </c>
      <c r="E199" t="b">
        <v>0</v>
      </c>
      <c r="H199" s="1"/>
      <c r="K199" s="1"/>
      <c r="L199"/>
      <c r="M199" s="2"/>
      <c r="N199" s="2"/>
      <c r="T199"/>
      <c r="V199" s="1">
        <v>44058</v>
      </c>
      <c r="Z199" s="7"/>
      <c r="AA199" s="7">
        <v>500</v>
      </c>
    </row>
    <row r="200" spans="1:27" x14ac:dyDescent="0.2">
      <c r="C200" t="s">
        <v>114</v>
      </c>
      <c r="D200" t="s">
        <v>34</v>
      </c>
      <c r="E200" t="b">
        <v>0</v>
      </c>
      <c r="H200" s="1"/>
      <c r="K200" s="1"/>
      <c r="L200"/>
      <c r="M200" s="2"/>
      <c r="N200" s="2"/>
      <c r="T200"/>
      <c r="V200" s="1">
        <v>44150</v>
      </c>
      <c r="Z200" s="7"/>
      <c r="AA200" s="7">
        <v>375</v>
      </c>
    </row>
    <row r="201" spans="1:27" x14ac:dyDescent="0.2">
      <c r="C201" t="s">
        <v>114</v>
      </c>
      <c r="D201" t="s">
        <v>34</v>
      </c>
      <c r="E201" t="b">
        <v>0</v>
      </c>
      <c r="H201" s="1"/>
      <c r="K201" s="1"/>
      <c r="L201"/>
      <c r="M201" s="2"/>
      <c r="N201" s="2"/>
      <c r="T201"/>
      <c r="V201" s="1">
        <v>44242</v>
      </c>
      <c r="Z201" s="7"/>
      <c r="AA201" s="7">
        <v>500</v>
      </c>
    </row>
    <row r="202" spans="1:27" x14ac:dyDescent="0.2">
      <c r="C202" t="s">
        <v>114</v>
      </c>
      <c r="D202" t="s">
        <v>34</v>
      </c>
      <c r="E202" t="b">
        <v>0</v>
      </c>
      <c r="H202" s="1"/>
      <c r="K202" s="1"/>
      <c r="L202"/>
      <c r="M202" s="2"/>
      <c r="N202" s="2"/>
      <c r="T202"/>
      <c r="V202" s="1">
        <v>44331</v>
      </c>
      <c r="Z202" s="7"/>
      <c r="AA202" s="7">
        <v>550</v>
      </c>
    </row>
    <row r="203" spans="1:27" x14ac:dyDescent="0.2">
      <c r="C203" t="s">
        <v>114</v>
      </c>
      <c r="D203" t="s">
        <v>34</v>
      </c>
      <c r="E203" t="b">
        <v>0</v>
      </c>
      <c r="H203" s="1"/>
      <c r="K203" s="1"/>
      <c r="L203"/>
      <c r="M203" s="2"/>
      <c r="N203" s="2"/>
      <c r="T203"/>
      <c r="V203" s="1">
        <v>44423</v>
      </c>
      <c r="Z203" s="7"/>
      <c r="AA203" s="7">
        <v>700</v>
      </c>
    </row>
    <row r="204" spans="1:27" x14ac:dyDescent="0.2">
      <c r="C204" t="s">
        <v>114</v>
      </c>
      <c r="D204" t="s">
        <v>34</v>
      </c>
      <c r="E204" t="b">
        <v>0</v>
      </c>
      <c r="H204" s="1"/>
      <c r="K204" s="1"/>
      <c r="L204"/>
      <c r="M204" s="2"/>
      <c r="N204" s="2"/>
      <c r="T204"/>
      <c r="V204" s="1">
        <v>44545</v>
      </c>
      <c r="Z204" s="7">
        <v>50000</v>
      </c>
      <c r="AA204" s="7">
        <v>35000</v>
      </c>
    </row>
  </sheetData>
  <phoneticPr fontId="2"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Asset Class Error" promptTitle="Asset Class" xr:uid="{29B4B12C-54D5-3641-ADC0-8B22A4D5637D}">
          <x14:formula1>
            <xm:f>Sheet2!$A$2:$A$59</xm:f>
          </x14:formula1>
          <xm:sqref>D2:D204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8FAD2-AF18-3F4A-AB47-2FED343264DB}">
  <dimension ref="A1:B59"/>
  <sheetViews>
    <sheetView topLeftCell="A15" workbookViewId="0">
      <selection activeCell="A2" sqref="A2"/>
    </sheetView>
  </sheetViews>
  <sheetFormatPr baseColWidth="10" defaultRowHeight="16" x14ac:dyDescent="0.2"/>
  <cols>
    <col min="1" max="1" width="34.6640625" bestFit="1" customWidth="1"/>
  </cols>
  <sheetData>
    <row r="1" spans="1:2" x14ac:dyDescent="0.2">
      <c r="A1" s="5" t="s">
        <v>102</v>
      </c>
      <c r="B1" t="s">
        <v>103</v>
      </c>
    </row>
    <row r="2" spans="1:2" x14ac:dyDescent="0.2">
      <c r="A2" s="3" t="s">
        <v>56</v>
      </c>
    </row>
    <row r="3" spans="1:2" x14ac:dyDescent="0.2">
      <c r="A3" s="4" t="s">
        <v>57</v>
      </c>
    </row>
    <row r="4" spans="1:2" x14ac:dyDescent="0.2">
      <c r="A4" s="3" t="s">
        <v>58</v>
      </c>
    </row>
    <row r="5" spans="1:2" x14ac:dyDescent="0.2">
      <c r="A5" s="4" t="s">
        <v>59</v>
      </c>
    </row>
    <row r="6" spans="1:2" x14ac:dyDescent="0.2">
      <c r="A6" s="3" t="s">
        <v>3</v>
      </c>
    </row>
    <row r="7" spans="1:2" x14ac:dyDescent="0.2">
      <c r="A7" s="4" t="s">
        <v>60</v>
      </c>
    </row>
    <row r="8" spans="1:2" x14ac:dyDescent="0.2">
      <c r="A8" s="3" t="s">
        <v>61</v>
      </c>
    </row>
    <row r="9" spans="1:2" x14ac:dyDescent="0.2">
      <c r="A9" s="4" t="s">
        <v>62</v>
      </c>
    </row>
    <row r="10" spans="1:2" x14ac:dyDescent="0.2">
      <c r="A10" s="3" t="s">
        <v>63</v>
      </c>
    </row>
    <row r="11" spans="1:2" x14ac:dyDescent="0.2">
      <c r="A11" s="4" t="s">
        <v>64</v>
      </c>
    </row>
    <row r="12" spans="1:2" x14ac:dyDescent="0.2">
      <c r="A12" s="3" t="s">
        <v>65</v>
      </c>
    </row>
    <row r="13" spans="1:2" x14ac:dyDescent="0.2">
      <c r="A13" s="4" t="s">
        <v>66</v>
      </c>
    </row>
    <row r="14" spans="1:2" x14ac:dyDescent="0.2">
      <c r="A14" s="3" t="s">
        <v>4</v>
      </c>
    </row>
    <row r="15" spans="1:2" x14ac:dyDescent="0.2">
      <c r="A15" s="4" t="s">
        <v>9</v>
      </c>
    </row>
    <row r="16" spans="1:2" x14ac:dyDescent="0.2">
      <c r="A16" s="3" t="s">
        <v>67</v>
      </c>
    </row>
    <row r="17" spans="1:1" x14ac:dyDescent="0.2">
      <c r="A17" s="4" t="s">
        <v>7</v>
      </c>
    </row>
    <row r="18" spans="1:1" x14ac:dyDescent="0.2">
      <c r="A18" s="3" t="s">
        <v>68</v>
      </c>
    </row>
    <row r="19" spans="1:1" x14ac:dyDescent="0.2">
      <c r="A19" s="4" t="s">
        <v>69</v>
      </c>
    </row>
    <row r="20" spans="1:1" x14ac:dyDescent="0.2">
      <c r="A20" s="3" t="s">
        <v>70</v>
      </c>
    </row>
    <row r="21" spans="1:1" x14ac:dyDescent="0.2">
      <c r="A21" s="4" t="s">
        <v>8</v>
      </c>
    </row>
    <row r="22" spans="1:1" x14ac:dyDescent="0.2">
      <c r="A22" s="3" t="s">
        <v>71</v>
      </c>
    </row>
    <row r="23" spans="1:1" x14ac:dyDescent="0.2">
      <c r="A23" s="4" t="s">
        <v>2</v>
      </c>
    </row>
    <row r="24" spans="1:1" x14ac:dyDescent="0.2">
      <c r="A24" s="3" t="s">
        <v>72</v>
      </c>
    </row>
    <row r="25" spans="1:1" x14ac:dyDescent="0.2">
      <c r="A25" s="4" t="s">
        <v>34</v>
      </c>
    </row>
    <row r="26" spans="1:1" x14ac:dyDescent="0.2">
      <c r="A26" s="3" t="s">
        <v>6</v>
      </c>
    </row>
    <row r="27" spans="1:1" x14ac:dyDescent="0.2">
      <c r="A27" s="4" t="s">
        <v>73</v>
      </c>
    </row>
    <row r="28" spans="1:1" x14ac:dyDescent="0.2">
      <c r="A28" s="3" t="s">
        <v>74</v>
      </c>
    </row>
    <row r="29" spans="1:1" x14ac:dyDescent="0.2">
      <c r="A29" s="4" t="s">
        <v>75</v>
      </c>
    </row>
    <row r="30" spans="1:1" x14ac:dyDescent="0.2">
      <c r="A30" s="3" t="s">
        <v>76</v>
      </c>
    </row>
    <row r="31" spans="1:1" x14ac:dyDescent="0.2">
      <c r="A31" s="4" t="s">
        <v>77</v>
      </c>
    </row>
    <row r="32" spans="1:1" x14ac:dyDescent="0.2">
      <c r="A32" s="3" t="s">
        <v>37</v>
      </c>
    </row>
    <row r="33" spans="1:1" x14ac:dyDescent="0.2">
      <c r="A33" s="4" t="s">
        <v>78</v>
      </c>
    </row>
    <row r="34" spans="1:1" x14ac:dyDescent="0.2">
      <c r="A34" s="3" t="s">
        <v>79</v>
      </c>
    </row>
    <row r="35" spans="1:1" x14ac:dyDescent="0.2">
      <c r="A35" s="4" t="s">
        <v>80</v>
      </c>
    </row>
    <row r="36" spans="1:1" x14ac:dyDescent="0.2">
      <c r="A36" s="3" t="s">
        <v>81</v>
      </c>
    </row>
    <row r="37" spans="1:1" x14ac:dyDescent="0.2">
      <c r="A37" s="4" t="s">
        <v>82</v>
      </c>
    </row>
    <row r="38" spans="1:1" x14ac:dyDescent="0.2">
      <c r="A38" s="3" t="s">
        <v>83</v>
      </c>
    </row>
    <row r="39" spans="1:1" x14ac:dyDescent="0.2">
      <c r="A39" s="4" t="s">
        <v>84</v>
      </c>
    </row>
    <row r="40" spans="1:1" x14ac:dyDescent="0.2">
      <c r="A40" s="3" t="s">
        <v>85</v>
      </c>
    </row>
    <row r="41" spans="1:1" x14ac:dyDescent="0.2">
      <c r="A41" s="4" t="s">
        <v>86</v>
      </c>
    </row>
    <row r="42" spans="1:1" x14ac:dyDescent="0.2">
      <c r="A42" s="3" t="s">
        <v>87</v>
      </c>
    </row>
    <row r="43" spans="1:1" x14ac:dyDescent="0.2">
      <c r="A43" s="4" t="s">
        <v>88</v>
      </c>
    </row>
    <row r="44" spans="1:1" x14ac:dyDescent="0.2">
      <c r="A44" s="3" t="s">
        <v>1</v>
      </c>
    </row>
    <row r="45" spans="1:1" x14ac:dyDescent="0.2">
      <c r="A45" s="4" t="s">
        <v>89</v>
      </c>
    </row>
    <row r="46" spans="1:1" x14ac:dyDescent="0.2">
      <c r="A46" s="3" t="s">
        <v>90</v>
      </c>
    </row>
    <row r="47" spans="1:1" x14ac:dyDescent="0.2">
      <c r="A47" s="4" t="s">
        <v>91</v>
      </c>
    </row>
    <row r="48" spans="1:1" x14ac:dyDescent="0.2">
      <c r="A48" s="3" t="s">
        <v>92</v>
      </c>
    </row>
    <row r="49" spans="1:1" x14ac:dyDescent="0.2">
      <c r="A49" s="4" t="s">
        <v>93</v>
      </c>
    </row>
    <row r="50" spans="1:1" x14ac:dyDescent="0.2">
      <c r="A50" s="3" t="s">
        <v>94</v>
      </c>
    </row>
    <row r="51" spans="1:1" x14ac:dyDescent="0.2">
      <c r="A51" s="4" t="s">
        <v>95</v>
      </c>
    </row>
    <row r="52" spans="1:1" x14ac:dyDescent="0.2">
      <c r="A52" s="3" t="s">
        <v>96</v>
      </c>
    </row>
    <row r="53" spans="1:1" x14ac:dyDescent="0.2">
      <c r="A53" s="4" t="s">
        <v>5</v>
      </c>
    </row>
    <row r="54" spans="1:1" x14ac:dyDescent="0.2">
      <c r="A54" s="3" t="s">
        <v>97</v>
      </c>
    </row>
    <row r="55" spans="1:1" x14ac:dyDescent="0.2">
      <c r="A55" s="4" t="s">
        <v>98</v>
      </c>
    </row>
    <row r="56" spans="1:1" x14ac:dyDescent="0.2">
      <c r="A56" s="3" t="s">
        <v>99</v>
      </c>
    </row>
    <row r="57" spans="1:1" x14ac:dyDescent="0.2">
      <c r="A57" s="4" t="s">
        <v>39</v>
      </c>
    </row>
    <row r="58" spans="1:1" x14ac:dyDescent="0.2">
      <c r="A58" s="3" t="s">
        <v>100</v>
      </c>
    </row>
    <row r="59" spans="1:1" x14ac:dyDescent="0.2">
      <c r="A59" s="4" t="s">
        <v>101</v>
      </c>
    </row>
  </sheetData>
  <conditionalFormatting sqref="A1:A59">
    <cfRule type="expression" dxfId="1" priority="1">
      <formula>AND(ISEVEN(ROW()),$A1&lt;&gt;"")</formula>
    </cfRule>
    <cfRule type="expression" dxfId="0" priority="2">
      <formula>AND(ISODD(ROW()),$A1&lt;&gt;"")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 Dibs</cp:lastModifiedBy>
  <dcterms:created xsi:type="dcterms:W3CDTF">2023-09-08T19:43:39Z</dcterms:created>
  <dcterms:modified xsi:type="dcterms:W3CDTF">2025-09-29T00:13:11Z</dcterms:modified>
</cp:coreProperties>
</file>